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1970" activeTab="1"/>
  </bookViews>
  <sheets>
    <sheet name="封面 " sheetId="19" r:id="rId1"/>
    <sheet name="1" sheetId="2" r:id="rId2"/>
    <sheet name="1-1" sheetId="3" r:id="rId3"/>
    <sheet name="1-2" sheetId="4" r:id="rId4"/>
    <sheet name="2" sheetId="5" r:id="rId5"/>
    <sheet name="2-1" sheetId="6" r:id="rId6"/>
    <sheet name="3" sheetId="7" r:id="rId7"/>
    <sheet name="3-1" sheetId="8" r:id="rId8"/>
    <sheet name="3-2" sheetId="9" r:id="rId9"/>
    <sheet name="3-3" sheetId="10" r:id="rId10"/>
    <sheet name="4" sheetId="11" r:id="rId11"/>
    <sheet name="4-1" sheetId="12" r:id="rId12"/>
    <sheet name="5" sheetId="13" r:id="rId13"/>
    <sheet name="6" sheetId="17" r:id="rId14"/>
    <sheet name="7" sheetId="18" r:id="rId15"/>
  </sheets>
  <externalReferences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</externalReferences>
  <definedNames>
    <definedName name="_xlnm.Print_Area" localSheetId="1">'1'!$B$1:$E$40</definedName>
    <definedName name="_xlnm.Print_Area" localSheetId="3">'1-2'!$B$1:$K$22</definedName>
    <definedName name="_______________A01">#REF!</definedName>
    <definedName name="_______________A08">'[1]A01-1'!$A$5:$C$36</definedName>
    <definedName name="____1A01_">#REF!</definedName>
    <definedName name="____2A08_">'[2]A01-1'!$A$5:$C$36</definedName>
    <definedName name="____A01">#REF!</definedName>
    <definedName name="____A08">'[3]A01-1'!$A$5:$C$36</definedName>
    <definedName name="___1A01_">#REF!</definedName>
    <definedName name="___2A08_">'[1]A01-1'!$A$5:$C$36</definedName>
    <definedName name="___A01">#REF!</definedName>
    <definedName name="___A08">'[3]A01-1'!$A$5:$C$36</definedName>
    <definedName name="__1A01_">#REF!</definedName>
    <definedName name="__2A01_">#REF!</definedName>
    <definedName name="__2A08_">'[1]A01-1'!$A$5:$C$36</definedName>
    <definedName name="__4A08_">'[1]A01-1'!$A$5:$C$36</definedName>
    <definedName name="__A01">#REF!</definedName>
    <definedName name="__A08">'[1]A01-1'!$A$5:$C$36</definedName>
    <definedName name="_1A01_">#REF!</definedName>
    <definedName name="_2A01_">#REF!</definedName>
    <definedName name="_2A08_">'[4]A01-1'!$A$5:$C$36</definedName>
    <definedName name="_4A08_">'[1]A01-1'!$A$5:$C$36</definedName>
    <definedName name="_A01">#REF!</definedName>
    <definedName name="_A08">'[1]A01-1'!$A$5:$C$36</definedName>
    <definedName name="_a8756">'[5]A01-1'!$A$5:$C$36</definedName>
    <definedName name="_qyc1234">#REF!</definedName>
    <definedName name="a">#N/A</definedName>
    <definedName name="______________A01">#REF!</definedName>
    <definedName name="________________A08">'[5]A01-1'!$A$5:$C$36</definedName>
    <definedName name="b">#N/A</definedName>
    <definedName name="d">#N/A</definedName>
    <definedName name="Database" hidden="1">#REF!</definedName>
    <definedName name="e">#N/A</definedName>
    <definedName name="f">#N/A</definedName>
    <definedName name="g">#N/A</definedName>
    <definedName name="h">#N/A</definedName>
    <definedName name="i">#N/A</definedName>
    <definedName name="j">#N/A</definedName>
    <definedName name="k">#N/A</definedName>
    <definedName name="l">#N/A</definedName>
    <definedName name="m">#N/A</definedName>
    <definedName name="MAILMERGEMODE">"OneWorksheet"</definedName>
    <definedName name="n">#N/A</definedName>
    <definedName name="_xlnm.Print_Titles">#N/A</definedName>
    <definedName name="___________qyc1234">#REF!</definedName>
    <definedName name="s">#N/A</definedName>
    <definedName name="地区名称">#REF!</definedName>
    <definedName name="支出">#REF!</definedName>
    <definedName name="_____A01">#REF!</definedName>
    <definedName name="_____A08">'[6]A01-1'!$A$5:$C$36</definedName>
    <definedName name="__qyc1234">#REF!</definedName>
    <definedName name="______A01">#REF!</definedName>
    <definedName name="______A08">'[6]A01-1'!$A$5:$C$36</definedName>
    <definedName name="___qyc1234">#REF!</definedName>
    <definedName name="____________A01">#REF!</definedName>
    <definedName name="____________A08">'[8]A01-1'!$A$5:$C$36</definedName>
    <definedName name="___________A01">#REF!</definedName>
    <definedName name="___________A08">'[8]A01-1'!$A$5:$C$36</definedName>
    <definedName name="__________A01">#REF!</definedName>
    <definedName name="__________A08">'[8]A01-1'!$A$5:$C$36</definedName>
    <definedName name="_________qyc1234">#REF!</definedName>
    <definedName name="________A08">'[8]A01-1'!$A$5:$C$36</definedName>
    <definedName name="________qyc1234">#REF!</definedName>
    <definedName name="_______qyc1234">#REF!</definedName>
    <definedName name="_________A08">'[7]A01-1'!$A$5:$C$36</definedName>
    <definedName name="________A01">#REF!</definedName>
    <definedName name="_______A01">#REF!</definedName>
    <definedName name="_______A08">'[9]A01-1'!$A$5:$C$36</definedName>
    <definedName name="_____qyc1234">#REF!</definedName>
    <definedName name="____qyc1234">#REF!</definedName>
    <definedName name="_________A01">#REF!</definedName>
    <definedName name="_____________A08">'[12]A01-1'!$A$5:$C$36</definedName>
    <definedName name="______qyc1234">#REF!</definedName>
    <definedName name="分类">#REF!</definedName>
    <definedName name="行业">[10]Sheet1!$W$2:$W$9</definedName>
    <definedName name="市州">[10]Sheet1!$A$2:$U$2</definedName>
    <definedName name="形式">#REF!</definedName>
    <definedName name="性质">[11]Sheet2!$A$1:$A$4</definedName>
    <definedName name="_____________A01">#REF!</definedName>
    <definedName name="______________A08">'[13]A01-1'!$A$5:$C$36</definedName>
    <definedName name="__________qyc1234">#REF!</definedName>
    <definedName name="________________A01">#REF!</definedName>
    <definedName name="_________________A08">'[14]A01-1'!$A$5:$C$36</definedName>
    <definedName name="____________qyc1234">#REF!</definedName>
    <definedName name="_xlnm.Print_Area" localSheetId="0">'封面 '!$A$1:$A$6</definedName>
  </definedNames>
  <calcPr calcId="144525"/>
</workbook>
</file>

<file path=xl/sharedStrings.xml><?xml version="1.0" encoding="utf-8"?>
<sst xmlns="http://schemas.openxmlformats.org/spreadsheetml/2006/main" count="899" uniqueCount="326">
  <si>
    <t>泸县天兴镇人民政府</t>
  </si>
  <si>
    <t>2023年部门预算</t>
  </si>
  <si>
    <t>报送日期： 年   月   日</t>
  </si>
  <si>
    <t>表1</t>
  </si>
  <si>
    <t xml:space="preserve"> </t>
  </si>
  <si>
    <t>部门收支总表</t>
  </si>
  <si>
    <t>部门：泸县天兴镇人民政府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</si>
  <si>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</si>
  <si>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</si>
  <si>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</si>
  <si>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</si>
  <si>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</si>
  <si>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 xml:space="preserve">一、一般公共预算拨款收入 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</si>
  <si>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</si>
  <si>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 xml:space="preserve">二、政府性基金预算拨款收入 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</si>
  <si>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</si>
  <si>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 xml:space="preserve">三、国有资本经营预算拨款收入 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</si>
  <si>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</si>
  <si>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 xml:space="preserve">四、事业收入 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</si>
  <si>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</si>
  <si>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 xml:space="preserve">五、事业单位经营收入 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</si>
  <si>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</si>
  <si>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 xml:space="preserve">六、其他收入 </t>
    </r>
  </si>
  <si>
    <r>
      <rPr>
        <sz val="11"/>
        <rFont val="宋体"/>
        <charset val="134"/>
      </rPr>
      <t>六、科学技术支出</t>
    </r>
  </si>
  <si>
    <t/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</si>
  <si>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</si>
  <si>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</si>
  <si>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九、社会保险基金支出</t>
    </r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</si>
  <si>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</si>
  <si>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</si>
  <si>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</si>
  <si>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</si>
  <si>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</si>
  <si>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</si>
  <si>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</si>
  <si>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</si>
  <si>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</si>
  <si>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</si>
  <si>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</si>
  <si>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</si>
  <si>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</si>
  <si>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</si>
  <si>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二十四、预备费</t>
    </r>
  </si>
  <si>
    <r>
      <rPr>
        <sz val="11"/>
        <rFont val="宋体"/>
        <charset val="134"/>
      </rPr>
      <t>二十五、其他支出</t>
    </r>
  </si>
  <si>
    <r>
      <rPr>
        <sz val="11"/>
        <rFont val="宋体"/>
        <charset val="134"/>
      </rPr>
      <t>二十六、转移性支出</t>
    </r>
  </si>
  <si>
    <r>
      <rPr>
        <sz val="11"/>
        <rFont val="宋体"/>
        <charset val="134"/>
      </rPr>
      <t>二十七、债务还本支出</t>
    </r>
  </si>
  <si>
    <r>
      <rPr>
        <sz val="11"/>
        <rFont val="宋体"/>
        <charset val="134"/>
      </rPr>
      <t>二十八、债务付息支出</t>
    </r>
  </si>
  <si>
    <r>
      <rPr>
        <sz val="11"/>
        <rFont val="宋体"/>
        <charset val="134"/>
      </rPr>
      <t>二十九、债务发行费用支出</t>
    </r>
  </si>
  <si>
    <r>
      <rPr>
        <sz val="11"/>
        <rFont val="宋体"/>
        <charset val="134"/>
      </rPr>
      <t>三十、抗疫特别国债安排的支出</t>
    </r>
  </si>
  <si>
    <r>
      <rPr>
        <sz val="11"/>
        <rFont val="宋体"/>
        <charset val="134"/>
      </rPr>
      <t>本 年 收 入 合 计</t>
    </r>
  </si>
  <si>
    <r>
      <rPr>
        <sz val="11"/>
        <rFont val="宋体"/>
        <charset val="134"/>
      </rPr>
      <t>本 年 支 出 合 计</t>
    </r>
  </si>
  <si>
    <t>七、用事业基金弥补收支差额</t>
  </si>
  <si>
    <t xml:space="preserve">三十一、事业单位结余分配 </t>
  </si>
  <si>
    <t>八、上年结转</t>
  </si>
  <si>
    <t xml:space="preserve">    其中：转入事业基金</t>
  </si>
  <si>
    <t>三十二、结转下年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</si>
  <si>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</si>
  <si>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</si>
  <si>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</si>
  <si>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</si>
  <si>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</si>
  <si>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</si>
  <si>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
拨款收入</t>
  </si>
  <si>
    <t>政府性基金预算拨款收入</t>
  </si>
  <si>
    <t>国有资本经营
预算拨款收入</t>
  </si>
  <si>
    <t>事业收入</t>
  </si>
  <si>
    <t xml:space="preserve">事业单位经营
收入 </t>
  </si>
  <si>
    <t>其他收入</t>
  </si>
  <si>
    <t>上级补助收入</t>
  </si>
  <si>
    <t>附属单位上缴
收入</t>
  </si>
  <si>
    <t>用事业基金弥补收支差额</t>
  </si>
  <si>
    <t>单位代码</t>
  </si>
  <si>
    <t>单位名称（科目）</t>
  </si>
  <si>
    <t>合    计</t>
  </si>
  <si>
    <t>政府办公厅（室）及相关机构事务（2010301）</t>
  </si>
  <si>
    <t>其他公共安全支出（2049999）</t>
  </si>
  <si>
    <t>学前教育（2050201）</t>
  </si>
  <si>
    <t>小学教育（2050202）</t>
  </si>
  <si>
    <t>中学教育（2050203）</t>
  </si>
  <si>
    <t>其他科学技术支出（2069999）</t>
  </si>
  <si>
    <t>群众文化（2070109）</t>
  </si>
  <si>
    <t>机关事业单位基本养老保险缴费支出（2080505）</t>
  </si>
  <si>
    <t>农村特困人员救助供养支出（2082102）</t>
  </si>
  <si>
    <t>其他退役安置支出（2089999）</t>
  </si>
  <si>
    <t>其他公共卫生支出（2100499）</t>
  </si>
  <si>
    <t>行政单位医疗（2101101）</t>
  </si>
  <si>
    <t>事业单位医疗（2101102）</t>
  </si>
  <si>
    <t>公务员医疗补助（2101103）</t>
  </si>
  <si>
    <t>其他污染防治（2110399）</t>
  </si>
  <si>
    <t>其他城乡社区管理事务（2120199）</t>
  </si>
  <si>
    <t>城乡社区环境卫生（2120501）</t>
  </si>
  <si>
    <t>其他城乡社区支出（2129999）</t>
  </si>
  <si>
    <t>农业生产支持补贴（2130122）</t>
  </si>
  <si>
    <t>其他农业支出（2130199）</t>
  </si>
  <si>
    <t>其他林业和草原支出（2130299）</t>
  </si>
  <si>
    <t>其他水利支出（2130399）</t>
  </si>
  <si>
    <t>其他扶贫支出（2130599）</t>
  </si>
  <si>
    <t>对村民委员会和村党支部的补助（2130705）</t>
  </si>
  <si>
    <t>其他农村综合改革支出（2130799）</t>
  </si>
  <si>
    <t>公路养护（2140106)</t>
  </si>
  <si>
    <t>其他安全生产监管支出(2150699）</t>
  </si>
  <si>
    <t>住房公积金（2210201）</t>
  </si>
  <si>
    <t>表1-2</t>
  </si>
  <si>
    <t>部门支出总表</t>
  </si>
  <si>
    <t>基本支出</t>
  </si>
  <si>
    <t>项目支出</t>
  </si>
  <si>
    <t>上缴上级支出</t>
  </si>
  <si>
    <t>对附属单位补助支出</t>
  </si>
  <si>
    <t>科目编码</t>
  </si>
  <si>
    <t>类</t>
  </si>
  <si>
    <t>款</t>
  </si>
  <si>
    <t>项</t>
  </si>
  <si>
    <t>201</t>
  </si>
  <si>
    <t>03</t>
  </si>
  <si>
    <t>01</t>
  </si>
  <si>
    <t>204</t>
  </si>
  <si>
    <t>99</t>
  </si>
  <si>
    <t>205</t>
  </si>
  <si>
    <t>02</t>
  </si>
  <si>
    <t>206</t>
  </si>
  <si>
    <t>207</t>
  </si>
  <si>
    <t>09</t>
  </si>
  <si>
    <t>208</t>
  </si>
  <si>
    <t>05</t>
  </si>
  <si>
    <t>21</t>
  </si>
  <si>
    <t>210</t>
  </si>
  <si>
    <t>04</t>
  </si>
  <si>
    <t>11</t>
  </si>
  <si>
    <t>211</t>
  </si>
  <si>
    <t>212</t>
  </si>
  <si>
    <t>213</t>
  </si>
  <si>
    <t>22</t>
  </si>
  <si>
    <t>07</t>
  </si>
  <si>
    <t>214</t>
  </si>
  <si>
    <t>06</t>
  </si>
  <si>
    <t>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</si>
  <si>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</si>
  <si>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</si>
  <si>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</si>
  <si>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</si>
  <si>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</si>
  <si>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</si>
  <si>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rFont val="宋体"/>
        <charset val="134"/>
      </rPr>
      <t> 一般公共预算拨款收入</t>
    </r>
  </si>
  <si>
    <r>
      <rPr>
        <sz val="11"/>
        <rFont val="宋体"/>
        <charset val="134"/>
      </rPr>
      <t> 一般公共服务支出</t>
    </r>
  </si>
  <si>
    <r>
      <rPr>
        <sz val="11"/>
        <rFont val="宋体"/>
        <charset val="134"/>
      </rPr>
      <t> 政府性基金预算拨款收入</t>
    </r>
  </si>
  <si>
    <r>
      <rPr>
        <sz val="11"/>
        <rFont val="宋体"/>
        <charset val="134"/>
      </rPr>
      <t> 外交支出</t>
    </r>
  </si>
  <si>
    <r>
      <rPr>
        <sz val="11"/>
        <rFont val="宋体"/>
        <charset val="134"/>
      </rPr>
      <t> 国有资本经营预算拨款收入</t>
    </r>
  </si>
  <si>
    <r>
      <rPr>
        <sz val="11"/>
        <rFont val="宋体"/>
        <charset val="134"/>
      </rPr>
      <t> 国防支出</t>
    </r>
  </si>
  <si>
    <t>二、上年结转</t>
  </si>
  <si>
    <r>
      <rPr>
        <sz val="11"/>
        <rFont val="宋体"/>
        <charset val="134"/>
      </rPr>
      <t> 公共安全支出</t>
    </r>
  </si>
  <si>
    <r>
      <rPr>
        <sz val="11"/>
        <rFont val="宋体"/>
        <charset val="134"/>
      </rPr>
      <t> 教育支出</t>
    </r>
  </si>
  <si>
    <r>
      <rPr>
        <sz val="11"/>
        <rFont val="宋体"/>
        <charset val="134"/>
      </rPr>
      <t> 科学技术支出</t>
    </r>
  </si>
  <si>
    <r>
      <rPr>
        <sz val="11"/>
        <rFont val="宋体"/>
        <charset val="134"/>
      </rPr>
      <t> 文化旅游体育与传媒支出</t>
    </r>
  </si>
  <si>
    <r>
      <rPr>
        <sz val="11"/>
        <rFont val="宋体"/>
        <charset val="134"/>
      </rPr>
      <t> </t>
    </r>
  </si>
  <si>
    <r>
      <rPr>
        <sz val="11"/>
        <rFont val="宋体"/>
        <charset val="134"/>
      </rPr>
      <t> 社会保障和就业支出</t>
    </r>
  </si>
  <si>
    <r>
      <rPr>
        <sz val="11"/>
        <rFont val="宋体"/>
        <charset val="134"/>
      </rPr>
      <t> 社会保险基金支出</t>
    </r>
  </si>
  <si>
    <r>
      <rPr>
        <sz val="11"/>
        <rFont val="宋体"/>
        <charset val="134"/>
      </rPr>
      <t> 卫生健康支出</t>
    </r>
  </si>
  <si>
    <r>
      <rPr>
        <sz val="11"/>
        <rFont val="宋体"/>
        <charset val="134"/>
      </rPr>
      <t> 节能环保支出</t>
    </r>
  </si>
  <si>
    <r>
      <rPr>
        <sz val="11"/>
        <rFont val="宋体"/>
        <charset val="134"/>
      </rPr>
      <t> 城乡社区支出</t>
    </r>
  </si>
  <si>
    <r>
      <rPr>
        <sz val="11"/>
        <rFont val="宋体"/>
        <charset val="134"/>
      </rPr>
      <t> 农林水支出</t>
    </r>
  </si>
  <si>
    <r>
      <rPr>
        <sz val="11"/>
        <rFont val="宋体"/>
        <charset val="134"/>
      </rPr>
      <t> 交通运输支出</t>
    </r>
  </si>
  <si>
    <r>
      <rPr>
        <sz val="11"/>
        <rFont val="宋体"/>
        <charset val="134"/>
      </rPr>
      <t> 资源勘探工业信息等支出</t>
    </r>
  </si>
  <si>
    <r>
      <rPr>
        <sz val="11"/>
        <rFont val="宋体"/>
        <charset val="134"/>
      </rPr>
      <t> 商业服务业等支出</t>
    </r>
  </si>
  <si>
    <r>
      <rPr>
        <sz val="11"/>
        <rFont val="宋体"/>
        <charset val="134"/>
      </rPr>
      <t> 金融支出</t>
    </r>
  </si>
  <si>
    <r>
      <rPr>
        <sz val="11"/>
        <rFont val="宋体"/>
        <charset val="134"/>
      </rPr>
      <t> 援助其他地区支出</t>
    </r>
  </si>
  <si>
    <r>
      <rPr>
        <sz val="11"/>
        <rFont val="宋体"/>
        <charset val="134"/>
      </rPr>
      <t> 自然资源海洋气象等支出</t>
    </r>
  </si>
  <si>
    <r>
      <rPr>
        <sz val="11"/>
        <rFont val="宋体"/>
        <charset val="134"/>
      </rPr>
      <t> 住房保障支出</t>
    </r>
  </si>
  <si>
    <r>
      <rPr>
        <sz val="11"/>
        <rFont val="宋体"/>
        <charset val="134"/>
      </rPr>
      <t> 粮油物资储备支出</t>
    </r>
  </si>
  <si>
    <r>
      <rPr>
        <sz val="11"/>
        <rFont val="宋体"/>
        <charset val="134"/>
      </rPr>
      <t> 国有资本经营预算支出</t>
    </r>
  </si>
  <si>
    <r>
      <rPr>
        <sz val="11"/>
        <rFont val="宋体"/>
        <charset val="134"/>
      </rPr>
      <t> 灾害防治及应急管理支出</t>
    </r>
  </si>
  <si>
    <r>
      <rPr>
        <sz val="11"/>
        <rFont val="宋体"/>
        <charset val="134"/>
      </rPr>
      <t> 其他支出</t>
    </r>
  </si>
  <si>
    <r>
      <rPr>
        <sz val="11"/>
        <rFont val="宋体"/>
        <charset val="134"/>
      </rPr>
      <t> 债务付息支出</t>
    </r>
  </si>
  <si>
    <r>
      <rPr>
        <sz val="11"/>
        <rFont val="宋体"/>
        <charset val="134"/>
      </rPr>
      <t> 债务发行费用支出</t>
    </r>
  </si>
  <si>
    <r>
      <rPr>
        <sz val="11"/>
        <rFont val="宋体"/>
        <charset val="134"/>
      </rPr>
      <t> 抗疫特别国债安排的支出</t>
    </r>
  </si>
  <si>
    <t>表2-1</t>
  </si>
  <si>
    <t>财政拨款支出预算表（部门经济分类科目）</t>
  </si>
  <si>
    <t>总计</t>
  </si>
  <si>
    <t>县级当年财政拨款安排</t>
  </si>
  <si>
    <t>上级提前通知专项转移支付等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</si>
  <si>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</si>
  <si>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</si>
  <si>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</si>
  <si>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</si>
  <si>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</si>
  <si>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</si>
  <si>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t>基本
支出</t>
  </si>
  <si>
    <t>项目
支出</t>
  </si>
  <si>
    <t>工资奖金津补贴</t>
  </si>
  <si>
    <t>社会保障缴费</t>
  </si>
  <si>
    <t>住房公积金</t>
  </si>
  <si>
    <t>302</t>
  </si>
  <si>
    <t>办公费</t>
  </si>
  <si>
    <t>印刷费</t>
  </si>
  <si>
    <t>水费</t>
  </si>
  <si>
    <t>电费</t>
  </si>
  <si>
    <t>差旅费</t>
  </si>
  <si>
    <t>邮电费</t>
  </si>
  <si>
    <t>16</t>
  </si>
  <si>
    <t>培训费</t>
  </si>
  <si>
    <t>公务接待费</t>
  </si>
  <si>
    <t>公务用车运行维护费</t>
  </si>
  <si>
    <t>维修（护）费</t>
  </si>
  <si>
    <t>劳务费</t>
  </si>
  <si>
    <t>工会经费</t>
  </si>
  <si>
    <t>其他商品和服务支出</t>
  </si>
  <si>
    <t>生活补助</t>
  </si>
  <si>
    <t>救济费</t>
  </si>
  <si>
    <t>个人农业生产补贴</t>
  </si>
  <si>
    <t>其他对个人和家庭的补助</t>
  </si>
  <si>
    <t>专用设备购置</t>
  </si>
  <si>
    <t>基础设施建设</t>
  </si>
  <si>
    <t>其他对企业的补助</t>
  </si>
  <si>
    <t>表3</t>
  </si>
  <si>
    <t>一般公共预算支出预算表</t>
  </si>
  <si>
    <t>当年财政拨款安排</t>
  </si>
  <si>
    <t>表3-1</t>
  </si>
  <si>
    <t>一般公共预算基本支出预算表</t>
  </si>
  <si>
    <t>人员经费</t>
  </si>
  <si>
    <t>公用经费</t>
  </si>
  <si>
    <t>表3-2</t>
  </si>
  <si>
    <t>一般公共预算项目支出预算表</t>
  </si>
  <si>
    <t>金额</t>
  </si>
  <si>
    <t>表3-3</t>
  </si>
  <si>
    <t>一般公共预算“三公”经费支出预算表</t>
  </si>
  <si>
    <t>单位编码</t>
  </si>
  <si>
    <t>当年财政拨款预算安排</t>
  </si>
  <si>
    <t>因公出国（境）
费用</t>
  </si>
  <si>
    <t>公务用车购置及运行费</t>
  </si>
  <si>
    <t>公务用车购置费</t>
  </si>
  <si>
    <t>公务用车运行费</t>
  </si>
  <si>
    <t>表4</t>
  </si>
  <si>
    <t xml:space="preserve">政府性基金预算支出预算表 </t>
  </si>
  <si>
    <t>本年政府性基金预算支出</t>
  </si>
  <si>
    <t>无政府性基金预算支出。</t>
  </si>
  <si>
    <t>表4-1</t>
  </si>
  <si>
    <t>政府性基金预算“三公”经费支出预算表</t>
  </si>
  <si>
    <t>无政府性基金预算“三公”经费支出。</t>
  </si>
  <si>
    <t>表5</t>
  </si>
  <si>
    <t>国有资本经营预算支出预算表</t>
  </si>
  <si>
    <t>本年国有资本经营预算支出</t>
  </si>
  <si>
    <t>无国有资本经营预算支出。</t>
  </si>
  <si>
    <t>表6</t>
  </si>
  <si>
    <t>部门预算项目绩效目标表（2023年度）</t>
  </si>
  <si>
    <t>单位名称</t>
  </si>
  <si>
    <t>项目名称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</si>
  <si>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</si>
  <si>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</si>
  <si>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</si>
  <si>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</si>
  <si>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</si>
  <si>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</si>
  <si>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</si>
  <si>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</si>
  <si>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</si>
  <si>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垃圾中转站及配套设施建设</t>
  </si>
  <si>
    <t>解决群众生活垃圾清运问题，提升人民福祉和社会满意度</t>
  </si>
  <si>
    <t>产出指标</t>
  </si>
  <si>
    <t>数量指标</t>
  </si>
  <si>
    <t>等于</t>
  </si>
  <si>
    <t>个</t>
  </si>
  <si>
    <t>正向指标</t>
  </si>
  <si>
    <t>质量指标</t>
  </si>
  <si>
    <t xml:space="preserve"> 指标1：合格率</t>
  </si>
  <si>
    <t>时效指标</t>
  </si>
  <si>
    <t xml:space="preserve"> 指标1：乡村治理及农业农村生产发展及时率</t>
  </si>
  <si>
    <t>≥98%</t>
  </si>
  <si>
    <t>成本指标</t>
  </si>
  <si>
    <t>指标1：项目资金投入</t>
  </si>
  <si>
    <t>效益指标</t>
  </si>
  <si>
    <t>经济效益指标</t>
  </si>
  <si>
    <t>经济效益
指标</t>
  </si>
  <si>
    <t xml:space="preserve"> 指标1：提高乡村治理能力，促进经济发展</t>
  </si>
  <si>
    <t>有所提升</t>
  </si>
  <si>
    <t>社会效益指标</t>
  </si>
  <si>
    <t>社会效益
指标</t>
  </si>
  <si>
    <t xml:space="preserve"> 指标1：提供良好履职基础，服务社会发展能力</t>
  </si>
  <si>
    <t>生态效益指标</t>
  </si>
  <si>
    <t>生态效益
指标</t>
  </si>
  <si>
    <t xml:space="preserve"> 指标1：整合土地资源，提升生态文明</t>
  </si>
  <si>
    <t>可持续影响指标</t>
  </si>
  <si>
    <t>可持续影响
指标</t>
  </si>
  <si>
    <t xml:space="preserve"> 指标1：乡村治理发展水平，农村公共基础设施的便利性</t>
  </si>
  <si>
    <t>满意度指标</t>
  </si>
  <si>
    <t>服务对象满意度指标</t>
  </si>
  <si>
    <t>服务对象
满意度指标</t>
  </si>
  <si>
    <t xml:space="preserve"> 指标1：群众对于农业农村发展满意度</t>
  </si>
  <si>
    <t>表7</t>
  </si>
  <si>
    <t>部门整体支出绩效目标表</t>
  </si>
  <si>
    <t>（2023年度）</t>
  </si>
  <si>
    <t>部门名称</t>
  </si>
  <si>
    <t>年度主要任务</t>
  </si>
  <si>
    <t>任务名称</t>
  </si>
  <si>
    <t>主要内容</t>
  </si>
  <si>
    <t>促进经济发展</t>
  </si>
  <si>
    <t>1、落实国家政策，严格依法行政，发挥经济管理职能，加强政策引导，制定发展规划，服务市场主体和营造发展环境，搞好市场监管，大力促进社会事业发展，发展镇村经济、文化和社会事业，提供公共服务，维护社会稳定，构建社会主义和谐社会；</t>
  </si>
  <si>
    <t>促进各项事业稳定发展</t>
  </si>
  <si>
    <t>2、 执行本行政区域内的经济和社会发展计划、预算，管理本行政区域内的经济、教育、科学、文化、卫生、体育事业和财政、民政、公安、司法行政、计划生育的行政工作；</t>
  </si>
  <si>
    <t>促进社会长治久安</t>
  </si>
  <si>
    <t>3、 保护社会主义的全民所有的财产和劳动群众集体所有财产，保护公民私人所有的合法财产，维护社会秩序，保障公民的人生权利、民主权利和其他权利；</t>
  </si>
  <si>
    <t>完场交办任务</t>
  </si>
  <si>
    <t>4、办理上级人民政府交办的其他事项。</t>
  </si>
  <si>
    <t>年度部门整体支出预算</t>
  </si>
  <si>
    <t>资金总额</t>
  </si>
  <si>
    <t>财政拨款</t>
  </si>
  <si>
    <t>其他资金</t>
  </si>
  <si>
    <t>年度总体目标</t>
  </si>
  <si>
    <t>年度绩效指标</t>
  </si>
  <si>
    <t>指标值
（包含数字及文字描述）</t>
  </si>
  <si>
    <t>完成县委县政府安排的全部工作</t>
  </si>
  <si>
    <t>工作完成率100%；</t>
  </si>
  <si>
    <t>质量合格率</t>
  </si>
  <si>
    <t>工作成绩突出，质量达标95%以上；</t>
  </si>
  <si>
    <t>完成及时性</t>
  </si>
  <si>
    <t>完成及时100%；</t>
  </si>
  <si>
    <t>资金投入</t>
  </si>
  <si>
    <t>成本节约率：能有效控制成本，三公经费控制率达90%；</t>
  </si>
  <si>
    <t>较上年增长</t>
  </si>
  <si>
    <t>促进经济发展；</t>
  </si>
  <si>
    <t>信访时间下降率</t>
  </si>
  <si>
    <t>下降10%；</t>
  </si>
  <si>
    <t>生态效益</t>
  </si>
  <si>
    <t>生态效益，环境卫生及国土合理管理，有效地促进了生态环境；</t>
  </si>
  <si>
    <t>可持续度影响</t>
  </si>
  <si>
    <t>持续影响，能持续保障本镇经济、生态发展；</t>
  </si>
  <si>
    <t>群众满意度</t>
  </si>
  <si>
    <t>群众对于发展满意度98%以上。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</si>
</sst>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00"/>
    <numFmt numFmtId="177" formatCode="0.00_ "/>
  </numFmts>
  <fonts count="46">
    <font>
      <sz val="11"/>
      <color indexed="8"/>
      <name val="宋体"/>
      <charset val="1"/>
      <scheme val="minor"/>
    </font>
    <font>
      <sz val="11"/>
      <color indexed="8"/>
      <name val="宋体"/>
      <charset val="134"/>
      <scheme val="minor"/>
    </font>
    <font>
      <sz val="12"/>
      <name val="方正黑体简体"/>
      <charset val="134"/>
    </font>
    <font>
      <b/>
      <sz val="16"/>
      <name val="宋体"/>
      <charset val="134"/>
    </font>
    <font>
      <sz val="12"/>
      <name val="宋体"/>
      <charset val="134"/>
      <scheme val="minor"/>
    </font>
    <font>
      <sz val="9"/>
      <name val="SimSun"/>
      <charset val="0"/>
    </font>
    <font>
      <sz val="9"/>
      <name val="simhei"/>
      <charset val="0"/>
    </font>
    <font>
      <b/>
      <sz val="15"/>
      <name val="宋体"/>
      <charset val="134"/>
    </font>
    <font>
      <sz val="11"/>
      <name val="宋体"/>
      <charset val="134"/>
    </font>
    <font>
      <b/>
      <sz val="9"/>
      <name val="宋体"/>
      <charset val="134"/>
    </font>
    <font>
      <sz val="9"/>
      <name val="宋体"/>
      <charset val="134"/>
    </font>
    <font>
      <sz val="9"/>
      <color indexed="8"/>
      <name val="宋体"/>
      <charset val="134"/>
      <scheme val="minor"/>
    </font>
    <font>
      <sz val="10"/>
      <name val="宋体"/>
      <charset val="134"/>
    </font>
    <font>
      <sz val="9"/>
      <name val="simhei"/>
      <charset val="134"/>
    </font>
    <font>
      <b/>
      <sz val="11"/>
      <name val="宋体"/>
      <charset val="134"/>
    </font>
    <font>
      <sz val="9"/>
      <name val="SimSun"/>
      <charset val="134"/>
    </font>
    <font>
      <sz val="11"/>
      <name val="SimSun"/>
      <charset val="134"/>
    </font>
    <font>
      <b/>
      <sz val="11"/>
      <color indexed="8"/>
      <name val="宋体"/>
      <charset val="1"/>
      <scheme val="minor"/>
    </font>
    <font>
      <b/>
      <sz val="16"/>
      <name val="黑体"/>
      <charset val="134"/>
    </font>
    <font>
      <sz val="12"/>
      <color indexed="8"/>
      <name val="方正黑体简体"/>
      <charset val="1"/>
    </font>
    <font>
      <sz val="9"/>
      <name val="Hiragino Sans GB"/>
      <charset val="134"/>
    </font>
    <font>
      <b/>
      <sz val="9"/>
      <name val="Hiragino Sans GB"/>
      <charset val="134"/>
    </font>
    <font>
      <sz val="12"/>
      <name val="宋体"/>
      <charset val="134"/>
    </font>
    <font>
      <b/>
      <sz val="12"/>
      <color indexed="8"/>
      <name val="黑体"/>
      <charset val="134"/>
    </font>
    <font>
      <sz val="36"/>
      <name val="方正小标宋简体"/>
      <charset val="134"/>
    </font>
    <font>
      <sz val="18"/>
      <name val="宋体"/>
      <charset val="134"/>
    </font>
    <font>
      <sz val="11"/>
      <color theme="1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/>
      <right/>
      <top style="thin">
        <color rgb="FFFFFFFF"/>
      </top>
      <bottom/>
      <diagonal/>
    </border>
    <border>
      <left/>
      <right/>
      <top/>
      <bottom style="thin">
        <color rgb="FFFFFFF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26" fillId="0" borderId="0" applyFont="0" applyFill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8" fillId="3" borderId="20" applyNumberFormat="0" applyAlignment="0" applyProtection="0">
      <alignment vertical="center"/>
    </xf>
    <xf numFmtId="44" fontId="26" fillId="0" borderId="0" applyFont="0" applyFill="0" applyBorder="0" applyAlignment="0" applyProtection="0">
      <alignment vertical="center"/>
    </xf>
    <xf numFmtId="41" fontId="26" fillId="0" borderId="0" applyFont="0" applyFill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43" fontId="26" fillId="0" borderId="0" applyFont="0" applyFill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9" fontId="26" fillId="0" borderId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6" fillId="7" borderId="21" applyNumberFormat="0" applyFont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22" applyNumberFormat="0" applyFill="0" applyAlignment="0" applyProtection="0">
      <alignment vertical="center"/>
    </xf>
    <xf numFmtId="0" fontId="38" fillId="0" borderId="22" applyNumberFormat="0" applyFill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3" fillId="0" borderId="23" applyNumberFormat="0" applyFill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9" fillId="11" borderId="24" applyNumberFormat="0" applyAlignment="0" applyProtection="0">
      <alignment vertical="center"/>
    </xf>
    <xf numFmtId="0" fontId="40" fillId="11" borderId="20" applyNumberFormat="0" applyAlignment="0" applyProtection="0">
      <alignment vertical="center"/>
    </xf>
    <xf numFmtId="0" fontId="41" fillId="12" borderId="25" applyNumberFormat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42" fillId="0" borderId="26" applyNumberFormat="0" applyFill="0" applyAlignment="0" applyProtection="0">
      <alignment vertical="center"/>
    </xf>
    <xf numFmtId="0" fontId="43" fillId="0" borderId="27" applyNumberFormat="0" applyFill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5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2" fillId="0" borderId="0"/>
    <xf numFmtId="0" fontId="22" fillId="0" borderId="0"/>
  </cellStyleXfs>
  <cellXfs count="130">
    <xf numFmtId="0" fontId="0" fillId="0" borderId="0" xfId="0" applyFo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1" xfId="0" applyFont="1" applyFill="1" applyBorder="1">
      <alignment vertical="center"/>
    </xf>
    <xf numFmtId="0" fontId="3" fillId="0" borderId="1" xfId="0" applyFont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left" vertical="center" wrapText="1"/>
    </xf>
    <xf numFmtId="4" fontId="5" fillId="0" borderId="2" xfId="0" applyNumberFormat="1" applyFont="1" applyFill="1" applyBorder="1" applyAlignment="1">
      <alignment horizontal="right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left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left" vertical="center" wrapText="1"/>
    </xf>
    <xf numFmtId="0" fontId="6" fillId="0" borderId="0" xfId="0" applyFont="1" applyFill="1" applyBorder="1" applyAlignment="1">
      <alignment vertical="center" wrapText="1"/>
    </xf>
    <xf numFmtId="0" fontId="1" fillId="0" borderId="0" xfId="0" applyFont="1" applyFill="1" applyBorder="1" applyAlignment="1" applyProtection="1">
      <alignment vertical="center"/>
      <protection locked="0"/>
    </xf>
    <xf numFmtId="0" fontId="1" fillId="0" borderId="0" xfId="0" applyFont="1" applyFill="1" applyBorder="1" applyAlignment="1">
      <alignment horizontal="left"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8" fillId="0" borderId="9" xfId="0" applyFont="1" applyFill="1" applyBorder="1" applyAlignment="1">
      <alignment horizontal="center" vertical="center" wrapText="1"/>
    </xf>
    <xf numFmtId="0" fontId="8" fillId="0" borderId="9" xfId="0" applyFont="1" applyFill="1" applyBorder="1" applyAlignment="1">
      <alignment horizontal="left" vertical="center" wrapText="1"/>
    </xf>
    <xf numFmtId="0" fontId="9" fillId="0" borderId="4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left" vertical="center" wrapText="1"/>
    </xf>
    <xf numFmtId="4" fontId="10" fillId="0" borderId="4" xfId="0" applyNumberFormat="1" applyFont="1" applyFill="1" applyBorder="1" applyAlignment="1">
      <alignment horizontal="left" vertical="center" wrapText="1"/>
    </xf>
    <xf numFmtId="0" fontId="11" fillId="0" borderId="4" xfId="0" applyFont="1" applyFill="1" applyBorder="1" applyAlignment="1">
      <alignment horizontal="left" vertical="center"/>
    </xf>
    <xf numFmtId="0" fontId="10" fillId="0" borderId="4" xfId="0" applyFont="1" applyFill="1" applyBorder="1" applyAlignment="1">
      <alignment horizontal="center" vertical="center" wrapText="1"/>
    </xf>
    <xf numFmtId="0" fontId="12" fillId="0" borderId="10" xfId="50" applyFont="1" applyBorder="1" applyAlignment="1" applyProtection="1">
      <alignment horizontal="center" vertical="center" wrapText="1"/>
    </xf>
    <xf numFmtId="0" fontId="12" fillId="0" borderId="4" xfId="50" applyFont="1" applyBorder="1" applyAlignment="1" applyProtection="1">
      <alignment horizontal="center" vertical="center" wrapText="1"/>
    </xf>
    <xf numFmtId="0" fontId="1" fillId="0" borderId="0" xfId="0" applyFont="1" applyFill="1" applyBorder="1" applyAlignment="1">
      <alignment horizontal="left" vertical="center" wrapText="1"/>
    </xf>
    <xf numFmtId="0" fontId="10" fillId="0" borderId="9" xfId="0" applyFont="1" applyFill="1" applyBorder="1" applyAlignment="1">
      <alignment horizontal="right" vertical="center" wrapText="1"/>
    </xf>
    <xf numFmtId="9" fontId="10" fillId="0" borderId="4" xfId="0" applyNumberFormat="1" applyFont="1" applyFill="1" applyBorder="1" applyAlignment="1">
      <alignment horizontal="center" vertical="center" wrapText="1"/>
    </xf>
    <xf numFmtId="0" fontId="12" fillId="0" borderId="11" xfId="50" applyFont="1" applyBorder="1" applyAlignment="1" applyProtection="1">
      <alignment horizontal="left" vertical="center" wrapText="1"/>
    </xf>
    <xf numFmtId="0" fontId="12" fillId="0" borderId="12" xfId="50" applyFont="1" applyBorder="1" applyAlignment="1" applyProtection="1">
      <alignment horizontal="left" vertical="center" wrapText="1"/>
    </xf>
    <xf numFmtId="9" fontId="12" fillId="0" borderId="4" xfId="50" applyNumberFormat="1" applyFont="1" applyBorder="1" applyAlignment="1" applyProtection="1">
      <alignment horizontal="center" vertical="center" wrapText="1"/>
    </xf>
    <xf numFmtId="0" fontId="12" fillId="0" borderId="4" xfId="50" applyFont="1" applyBorder="1" applyAlignment="1" applyProtection="1">
      <alignment horizontal="left" vertical="center" wrapText="1"/>
    </xf>
    <xf numFmtId="0" fontId="10" fillId="0" borderId="1" xfId="0" applyFont="1" applyBorder="1">
      <alignment vertical="center"/>
    </xf>
    <xf numFmtId="0" fontId="13" fillId="0" borderId="0" xfId="0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10" fillId="0" borderId="9" xfId="0" applyFont="1" applyBorder="1">
      <alignment vertical="center"/>
    </xf>
    <xf numFmtId="0" fontId="8" fillId="0" borderId="9" xfId="0" applyFont="1" applyBorder="1" applyAlignment="1">
      <alignment horizontal="left" vertical="center"/>
    </xf>
    <xf numFmtId="0" fontId="10" fillId="0" borderId="13" xfId="0" applyFont="1" applyBorder="1">
      <alignment vertical="center"/>
    </xf>
    <xf numFmtId="0" fontId="14" fillId="0" borderId="4" xfId="0" applyFont="1" applyFill="1" applyBorder="1" applyAlignment="1">
      <alignment horizontal="center" vertical="center"/>
    </xf>
    <xf numFmtId="0" fontId="10" fillId="0" borderId="13" xfId="0" applyFont="1" applyBorder="1" applyAlignment="1">
      <alignment vertical="center" wrapText="1"/>
    </xf>
    <xf numFmtId="0" fontId="9" fillId="0" borderId="13" xfId="0" applyFont="1" applyBorder="1">
      <alignment vertical="center"/>
    </xf>
    <xf numFmtId="4" fontId="14" fillId="0" borderId="4" xfId="0" applyNumberFormat="1" applyFont="1" applyFill="1" applyBorder="1" applyAlignment="1">
      <alignment horizontal="right" vertical="center"/>
    </xf>
    <xf numFmtId="0" fontId="8" fillId="0" borderId="4" xfId="0" applyFont="1" applyFill="1" applyBorder="1" applyAlignment="1">
      <alignment horizontal="left" vertical="center"/>
    </xf>
    <xf numFmtId="4" fontId="8" fillId="0" borderId="4" xfId="0" applyNumberFormat="1" applyFont="1" applyFill="1" applyBorder="1" applyAlignment="1">
      <alignment horizontal="right" vertical="center"/>
    </xf>
    <xf numFmtId="0" fontId="10" fillId="0" borderId="14" xfId="0" applyFont="1" applyBorder="1">
      <alignment vertical="center"/>
    </xf>
    <xf numFmtId="0" fontId="10" fillId="0" borderId="14" xfId="0" applyFont="1" applyBorder="1" applyAlignment="1">
      <alignment vertical="center" wrapText="1"/>
    </xf>
    <xf numFmtId="0" fontId="8" fillId="0" borderId="1" xfId="0" applyFont="1" applyBorder="1" applyAlignment="1">
      <alignment horizontal="right" vertical="center" wrapText="1"/>
    </xf>
    <xf numFmtId="0" fontId="8" fillId="0" borderId="9" xfId="0" applyFont="1" applyBorder="1" applyAlignment="1">
      <alignment horizontal="center" vertical="center"/>
    </xf>
    <xf numFmtId="0" fontId="10" fillId="0" borderId="15" xfId="0" applyFont="1" applyBorder="1">
      <alignment vertical="center"/>
    </xf>
    <xf numFmtId="0" fontId="10" fillId="0" borderId="16" xfId="0" applyFont="1" applyBorder="1">
      <alignment vertical="center"/>
    </xf>
    <xf numFmtId="0" fontId="10" fillId="0" borderId="16" xfId="0" applyFont="1" applyBorder="1" applyAlignment="1">
      <alignment vertical="center" wrapText="1"/>
    </xf>
    <xf numFmtId="0" fontId="9" fillId="0" borderId="16" xfId="0" applyFont="1" applyBorder="1" applyAlignment="1">
      <alignment vertical="center" wrapText="1"/>
    </xf>
    <xf numFmtId="0" fontId="10" fillId="0" borderId="17" xfId="0" applyFont="1" applyBorder="1" applyAlignment="1">
      <alignment vertical="center" wrapText="1"/>
    </xf>
    <xf numFmtId="0" fontId="14" fillId="0" borderId="4" xfId="0" applyFont="1" applyFill="1" applyBorder="1" applyAlignment="1">
      <alignment horizontal="center" vertical="center" wrapText="1"/>
    </xf>
    <xf numFmtId="0" fontId="0" fillId="0" borderId="0" xfId="0" applyFont="1" applyFill="1">
      <alignment vertical="center"/>
    </xf>
    <xf numFmtId="0" fontId="10" fillId="0" borderId="1" xfId="0" applyFont="1" applyFill="1" applyBorder="1">
      <alignment vertical="center"/>
    </xf>
    <xf numFmtId="0" fontId="13" fillId="0" borderId="0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horizontal="right" vertical="center" wrapText="1"/>
    </xf>
    <xf numFmtId="0" fontId="10" fillId="0" borderId="13" xfId="0" applyFont="1" applyFill="1" applyBorder="1">
      <alignment vertical="center"/>
    </xf>
    <xf numFmtId="0" fontId="3" fillId="0" borderId="1" xfId="0" applyFont="1" applyFill="1" applyBorder="1" applyAlignment="1">
      <alignment horizontal="center" vertical="center"/>
    </xf>
    <xf numFmtId="0" fontId="10" fillId="0" borderId="9" xfId="0" applyFont="1" applyFill="1" applyBorder="1">
      <alignment vertical="center"/>
    </xf>
    <xf numFmtId="0" fontId="8" fillId="0" borderId="9" xfId="0" applyFont="1" applyFill="1" applyBorder="1" applyAlignment="1">
      <alignment horizontal="left" vertical="center"/>
    </xf>
    <xf numFmtId="0" fontId="8" fillId="0" borderId="9" xfId="0" applyFont="1" applyFill="1" applyBorder="1" applyAlignment="1">
      <alignment horizontal="center" vertical="center"/>
    </xf>
    <xf numFmtId="0" fontId="10" fillId="0" borderId="15" xfId="0" applyFont="1" applyFill="1" applyBorder="1">
      <alignment vertical="center"/>
    </xf>
    <xf numFmtId="0" fontId="10" fillId="0" borderId="13" xfId="0" applyFont="1" applyFill="1" applyBorder="1" applyAlignment="1">
      <alignment vertical="center" wrapText="1"/>
    </xf>
    <xf numFmtId="0" fontId="10" fillId="0" borderId="16" xfId="0" applyFont="1" applyFill="1" applyBorder="1">
      <alignment vertical="center"/>
    </xf>
    <xf numFmtId="0" fontId="10" fillId="0" borderId="16" xfId="0" applyFont="1" applyFill="1" applyBorder="1" applyAlignment="1">
      <alignment vertical="center" wrapText="1"/>
    </xf>
    <xf numFmtId="0" fontId="9" fillId="0" borderId="13" xfId="0" applyFont="1" applyFill="1" applyBorder="1">
      <alignment vertical="center"/>
    </xf>
    <xf numFmtId="0" fontId="9" fillId="0" borderId="16" xfId="0" applyFont="1" applyFill="1" applyBorder="1" applyAlignment="1">
      <alignment vertical="center" wrapText="1"/>
    </xf>
    <xf numFmtId="49" fontId="14" fillId="0" borderId="4" xfId="0" applyNumberFormat="1" applyFont="1" applyFill="1" applyBorder="1" applyAlignment="1">
      <alignment horizontal="center" vertical="center"/>
    </xf>
    <xf numFmtId="0" fontId="10" fillId="0" borderId="14" xfId="0" applyFont="1" applyFill="1" applyBorder="1">
      <alignment vertical="center"/>
    </xf>
    <xf numFmtId="0" fontId="10" fillId="0" borderId="17" xfId="0" applyFont="1" applyFill="1" applyBorder="1" applyAlignment="1">
      <alignment vertical="center" wrapText="1"/>
    </xf>
    <xf numFmtId="0" fontId="8" fillId="0" borderId="1" xfId="0" applyFont="1" applyFill="1" applyBorder="1">
      <alignment vertical="center"/>
    </xf>
    <xf numFmtId="0" fontId="15" fillId="0" borderId="1" xfId="0" applyFont="1" applyFill="1" applyBorder="1" applyAlignment="1">
      <alignment vertical="center" wrapText="1"/>
    </xf>
    <xf numFmtId="0" fontId="16" fillId="0" borderId="1" xfId="0" applyFont="1" applyFill="1" applyBorder="1" applyAlignment="1">
      <alignment horizontal="right" vertical="center" wrapText="1"/>
    </xf>
    <xf numFmtId="0" fontId="8" fillId="0" borderId="9" xfId="0" applyFont="1" applyFill="1" applyBorder="1" applyAlignment="1">
      <alignment horizontal="right" vertical="center"/>
    </xf>
    <xf numFmtId="0" fontId="0" fillId="0" borderId="4" xfId="0" applyFont="1" applyFill="1" applyBorder="1">
      <alignment vertical="center"/>
    </xf>
    <xf numFmtId="0" fontId="15" fillId="0" borderId="16" xfId="0" applyFont="1" applyFill="1" applyBorder="1" applyAlignment="1">
      <alignment vertical="center" wrapText="1"/>
    </xf>
    <xf numFmtId="0" fontId="10" fillId="0" borderId="17" xfId="0" applyFont="1" applyFill="1" applyBorder="1">
      <alignment vertical="center"/>
    </xf>
    <xf numFmtId="0" fontId="10" fillId="0" borderId="4" xfId="0" applyFont="1" applyFill="1" applyBorder="1">
      <alignment vertical="center"/>
    </xf>
    <xf numFmtId="0" fontId="10" fillId="0" borderId="0" xfId="0" applyFont="1" applyFill="1" applyBorder="1" applyAlignment="1">
      <alignment vertical="center" wrapText="1"/>
    </xf>
    <xf numFmtId="0" fontId="15" fillId="0" borderId="9" xfId="0" applyFont="1" applyFill="1" applyBorder="1" applyAlignment="1">
      <alignment vertical="center" wrapText="1"/>
    </xf>
    <xf numFmtId="4" fontId="14" fillId="0" borderId="4" xfId="0" applyNumberFormat="1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left" vertical="center" wrapText="1"/>
    </xf>
    <xf numFmtId="49" fontId="9" fillId="0" borderId="4" xfId="0" applyNumberFormat="1" applyFont="1" applyFill="1" applyBorder="1" applyAlignment="1">
      <alignment horizontal="left" vertical="center" wrapText="1"/>
    </xf>
    <xf numFmtId="0" fontId="0" fillId="0" borderId="4" xfId="0" applyFont="1" applyFill="1" applyBorder="1">
      <alignment vertical="center"/>
    </xf>
    <xf numFmtId="0" fontId="9" fillId="0" borderId="4" xfId="0" applyNumberFormat="1" applyFont="1" applyFill="1" applyBorder="1" applyAlignment="1">
      <alignment horizontal="left" vertical="center" wrapText="1"/>
    </xf>
    <xf numFmtId="0" fontId="10" fillId="0" borderId="9" xfId="0" applyFont="1" applyFill="1" applyBorder="1" applyAlignment="1">
      <alignment vertical="center" wrapText="1"/>
    </xf>
    <xf numFmtId="177" fontId="17" fillId="0" borderId="4" xfId="0" applyNumberFormat="1" applyFont="1" applyFill="1" applyBorder="1" applyAlignment="1">
      <alignment horizontal="center" vertical="center"/>
    </xf>
    <xf numFmtId="177" fontId="14" fillId="0" borderId="4" xfId="0" applyNumberFormat="1" applyFont="1" applyFill="1" applyBorder="1" applyAlignment="1">
      <alignment horizontal="center" vertical="center"/>
    </xf>
    <xf numFmtId="0" fontId="15" fillId="0" borderId="13" xfId="0" applyFont="1" applyFill="1" applyBorder="1" applyAlignment="1">
      <alignment vertical="center" wrapText="1"/>
    </xf>
    <xf numFmtId="0" fontId="15" fillId="0" borderId="15" xfId="0" applyFont="1" applyFill="1" applyBorder="1" applyAlignment="1">
      <alignment vertical="center" wrapText="1"/>
    </xf>
    <xf numFmtId="0" fontId="15" fillId="0" borderId="0" xfId="0" applyFont="1" applyFill="1" applyBorder="1" applyAlignment="1">
      <alignment vertical="center" wrapText="1"/>
    </xf>
    <xf numFmtId="0" fontId="16" fillId="0" borderId="13" xfId="0" applyFont="1" applyFill="1" applyBorder="1">
      <alignment vertical="center"/>
    </xf>
    <xf numFmtId="0" fontId="15" fillId="0" borderId="1" xfId="0" applyFont="1" applyFill="1" applyBorder="1">
      <alignment vertical="center"/>
    </xf>
    <xf numFmtId="0" fontId="16" fillId="0" borderId="1" xfId="0" applyFont="1" applyFill="1" applyBorder="1" applyAlignment="1">
      <alignment horizontal="right" vertical="center"/>
    </xf>
    <xf numFmtId="0" fontId="15" fillId="0" borderId="13" xfId="0" applyFont="1" applyFill="1" applyBorder="1">
      <alignment vertical="center"/>
    </xf>
    <xf numFmtId="0" fontId="18" fillId="0" borderId="1" xfId="0" applyFont="1" applyFill="1" applyBorder="1" applyAlignment="1">
      <alignment horizontal="center" vertical="center"/>
    </xf>
    <xf numFmtId="0" fontId="18" fillId="0" borderId="9" xfId="0" applyFont="1" applyFill="1" applyBorder="1" applyAlignment="1">
      <alignment horizontal="center" vertical="center"/>
    </xf>
    <xf numFmtId="0" fontId="16" fillId="0" borderId="0" xfId="0" applyFont="1" applyFill="1" applyAlignment="1">
      <alignment horizontal="right" vertical="center"/>
    </xf>
    <xf numFmtId="0" fontId="15" fillId="0" borderId="14" xfId="0" applyFont="1" applyFill="1" applyBorder="1">
      <alignment vertical="center"/>
    </xf>
    <xf numFmtId="0" fontId="15" fillId="0" borderId="18" xfId="0" applyFont="1" applyFill="1" applyBorder="1" applyAlignment="1">
      <alignment vertical="center" wrapText="1"/>
    </xf>
    <xf numFmtId="0" fontId="16" fillId="0" borderId="0" xfId="0" applyFont="1" applyFill="1" applyAlignment="1">
      <alignment vertical="center"/>
    </xf>
    <xf numFmtId="0" fontId="15" fillId="0" borderId="19" xfId="0" applyFont="1" applyFill="1" applyBorder="1" applyAlignment="1">
      <alignment vertical="center" wrapText="1"/>
    </xf>
    <xf numFmtId="0" fontId="15" fillId="0" borderId="17" xfId="0" applyFont="1" applyFill="1" applyBorder="1" applyAlignment="1">
      <alignment vertical="center" wrapText="1"/>
    </xf>
    <xf numFmtId="0" fontId="10" fillId="0" borderId="1" xfId="0" applyFont="1" applyFill="1" applyBorder="1" applyAlignment="1">
      <alignment vertical="center" wrapText="1"/>
    </xf>
    <xf numFmtId="0" fontId="10" fillId="0" borderId="4" xfId="0" applyFont="1" applyFill="1" applyBorder="1" applyAlignment="1">
      <alignment vertical="center" wrapText="1"/>
    </xf>
    <xf numFmtId="0" fontId="19" fillId="0" borderId="0" xfId="0" applyFont="1" applyFill="1">
      <alignment vertical="center"/>
    </xf>
    <xf numFmtId="0" fontId="2" fillId="0" borderId="13" xfId="0" applyFont="1" applyFill="1" applyBorder="1">
      <alignment vertical="center"/>
    </xf>
    <xf numFmtId="0" fontId="2" fillId="0" borderId="16" xfId="0" applyFont="1" applyFill="1" applyBorder="1" applyAlignment="1">
      <alignment vertical="center" wrapText="1"/>
    </xf>
    <xf numFmtId="0" fontId="16" fillId="0" borderId="9" xfId="0" applyFont="1" applyFill="1" applyBorder="1" applyAlignment="1">
      <alignment horizontal="center" vertical="center"/>
    </xf>
    <xf numFmtId="0" fontId="20" fillId="0" borderId="16" xfId="0" applyFont="1" applyFill="1" applyBorder="1" applyAlignment="1">
      <alignment vertical="center" wrapText="1"/>
    </xf>
    <xf numFmtId="0" fontId="20" fillId="0" borderId="13" xfId="0" applyFont="1" applyFill="1" applyBorder="1" applyAlignment="1">
      <alignment vertical="center" wrapText="1"/>
    </xf>
    <xf numFmtId="0" fontId="20" fillId="0" borderId="4" xfId="0" applyFont="1" applyFill="1" applyBorder="1" applyAlignment="1">
      <alignment vertical="center" wrapText="1"/>
    </xf>
    <xf numFmtId="0" fontId="21" fillId="0" borderId="13" xfId="0" applyFont="1" applyFill="1" applyBorder="1" applyAlignment="1">
      <alignment vertical="center" wrapText="1"/>
    </xf>
    <xf numFmtId="0" fontId="21" fillId="0" borderId="16" xfId="0" applyFont="1" applyFill="1" applyBorder="1" applyAlignment="1">
      <alignment vertical="center" wrapText="1"/>
    </xf>
    <xf numFmtId="0" fontId="20" fillId="0" borderId="14" xfId="0" applyFont="1" applyFill="1" applyBorder="1" applyAlignment="1">
      <alignment vertical="center" wrapText="1"/>
    </xf>
    <xf numFmtId="1" fontId="22" fillId="0" borderId="0" xfId="0" applyNumberFormat="1" applyFont="1" applyFill="1" applyBorder="1" applyAlignment="1"/>
    <xf numFmtId="1" fontId="23" fillId="0" borderId="0" xfId="0" applyNumberFormat="1" applyFont="1" applyFill="1" applyBorder="1" applyAlignment="1"/>
    <xf numFmtId="176" fontId="24" fillId="0" borderId="0" xfId="0" applyNumberFormat="1" applyFont="1" applyFill="1" applyBorder="1" applyAlignment="1" applyProtection="1">
      <alignment horizontal="center" vertical="top"/>
    </xf>
    <xf numFmtId="1" fontId="24" fillId="0" borderId="0" xfId="0" applyNumberFormat="1" applyFont="1" applyFill="1" applyBorder="1" applyAlignment="1">
      <alignment horizontal="center" vertical="center"/>
    </xf>
    <xf numFmtId="1" fontId="25" fillId="0" borderId="0" xfId="0" applyNumberFormat="1" applyFont="1" applyFill="1" applyBorder="1" applyAlignment="1">
      <alignment horizontal="center"/>
    </xf>
    <xf numFmtId="1" fontId="25" fillId="0" borderId="0" xfId="0" applyNumberFormat="1" applyFont="1" applyFill="1" applyBorder="1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" xfId="49"/>
    <cellStyle name="常规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2" Type="http://schemas.openxmlformats.org/officeDocument/2006/relationships/sharedStrings" Target="sharedStrings.xml"/><Relationship Id="rId31" Type="http://schemas.openxmlformats.org/officeDocument/2006/relationships/styles" Target="styles.xml"/><Relationship Id="rId30" Type="http://schemas.openxmlformats.org/officeDocument/2006/relationships/theme" Target="theme/theme1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14.xml"/><Relationship Id="rId28" Type="http://schemas.openxmlformats.org/officeDocument/2006/relationships/externalLink" Target="externalLinks/externalLink13.xml"/><Relationship Id="rId27" Type="http://schemas.openxmlformats.org/officeDocument/2006/relationships/externalLink" Target="externalLinks/externalLink12.xml"/><Relationship Id="rId26" Type="http://schemas.openxmlformats.org/officeDocument/2006/relationships/externalLink" Target="externalLinks/externalLink11.xml"/><Relationship Id="rId25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9.xml"/><Relationship Id="rId23" Type="http://schemas.openxmlformats.org/officeDocument/2006/relationships/externalLink" Target="externalLinks/externalLink8.xml"/><Relationship Id="rId22" Type="http://schemas.openxmlformats.org/officeDocument/2006/relationships/externalLink" Target="externalLinks/externalLink7.xml"/><Relationship Id="rId21" Type="http://schemas.openxmlformats.org/officeDocument/2006/relationships/externalLink" Target="externalLinks/externalLink6.xml"/><Relationship Id="rId20" Type="http://schemas.openxmlformats.org/officeDocument/2006/relationships/externalLink" Target="externalLinks/externalLink5.xml"/><Relationship Id="rId2" Type="http://schemas.openxmlformats.org/officeDocument/2006/relationships/worksheet" Target="worksheets/sheet2.xml"/><Relationship Id="rId19" Type="http://schemas.openxmlformats.org/officeDocument/2006/relationships/externalLink" Target="externalLinks/externalLink4.xml"/><Relationship Id="rId18" Type="http://schemas.openxmlformats.org/officeDocument/2006/relationships/externalLink" Target="externalLinks/externalLink3.xml"/><Relationship Id="rId17" Type="http://schemas.openxmlformats.org/officeDocument/2006/relationships/externalLink" Target="externalLinks/externalLink2.xml"/><Relationship Id="rId16" Type="http://schemas.openxmlformats.org/officeDocument/2006/relationships/externalLink" Target="externalLinks/externalLink1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home\user\Desktop\20220308\2022&#24180;3&#26376;\2022&#24180;3&#26376;&#31532;1&#21608;\20220302-&#21046;&#20316;&#39044;&#20915;&#31639;&#20844;&#24320;&#25805;&#20316;&#26679;&#34920;\02-&#25910;&#22788;&#23460;\5.&#38472;&#38639;\20210112-\2022&#24180;&#39044;&#31639;1.12\&#39044;&#23457;&#34920;&#26684;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home\user\Desktop\20220308\2022&#24180;3&#26376;\2022&#24180;3&#26376;&#31532;1&#21608;\20220302-&#21046;&#20316;&#39044;&#20915;&#31639;&#20844;&#24320;&#25805;&#20316;&#26679;&#34920;\02-&#25910;&#22788;&#23460;\5.&#38472;&#38639;\20210112-\2022&#24180;&#39044;&#31639;1.12\&#39044;&#23457;&#34920;&#26684;\aacde\WINDOWS\!gzq\2001\08&#20915;&#31639;&#36164;&#26009;&#21367;\2001&#24180;&#39044;&#31639;&#22806;&#20915;&#31639;\2001&#24180;&#30465;&#26412;&#32423;&#39044;&#31639;&#22806;&#20915;&#31639;&#65288;&#24635;&#34920;&#65289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\home\user\Desktop\20220308\2022&#24180;3&#26376;\2022&#24180;3&#26376;&#31532;1&#21608;\20220302-&#21046;&#20316;&#39044;&#20915;&#31639;&#20844;&#24320;&#25805;&#20316;&#26679;&#34920;\02-&#25910;&#22788;&#23460;\5.&#38472;&#38639;\20210112-\2022&#24180;&#39044;&#31639;1.12\&#39044;&#23457;&#34920;&#26684;\&#27827;&#23736;&#21457;&#36865;\2016&#24180;1-10&#26376;&#35843;&#25972;&#39044;&#31639;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\home\user\Desktop\20220308\2022&#24180;3&#26376;\2022&#24180;3&#26376;&#31532;1&#21608;\20220302-&#21046;&#20316;&#39044;&#20915;&#31639;&#20844;&#24320;&#25805;&#20316;&#26679;&#34920;\02-&#25910;&#22788;&#23460;\5.&#38472;&#38639;\20210112-\2022&#24180;&#39044;&#31639;1.12\&#39044;&#23457;&#34920;&#26684;\Documents%20and%20Settings\Administrator\Local%20Settings\Temporary%20Internet%20Files\Content.IE5\0DAB481O\2016&#24180;&#31038;&#20445;&#22522;&#37329;&#25910;&#25903;&#25191;&#34892;&#21450;2017&#24180;&#39044;&#31639;&#33609;&#26696;&#34920;&#65288;&#39044;&#31639;&#22788;&#24050;&#35843;&#25972;&#26684;&#24335;&#65289;&#65288;2016.1.6&#25253;&#39044;&#31639;&#22788;&#65289;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\home\user\Desktop\20220308\2022&#24180;3&#26376;\2022&#24180;3&#26376;&#31532;1&#21608;\20220302-&#21046;&#20316;&#39044;&#20915;&#31639;&#20844;&#24320;&#25805;&#20316;&#26679;&#34920;\02-&#25910;&#22788;&#23460;\5.&#38472;&#38639;\20210112-\2022&#24180;&#39044;&#31639;1.12\&#39044;&#23457;&#34920;&#26684;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\&#26446;&#23398;&#38182;\01&#32508;&#21512;&#31185;\01&#39044;&#20915;&#31639;&#32534;&#21046;\02&#20915;&#31639;&#32534;&#21046;\2017&#24180;\&#19978;&#20250;\04%202017&#24180;&#20915;&#31639;&#65288;&#19978;&#20250;&#65289;\&#23450;&#31295;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\01&#26446;&#23398;&#38182;\01&#32508;&#21512;&#31185;\01&#39044;&#20915;&#31639;&#32534;&#21046;\01&#20195;&#32534;&#39044;&#31639;\02&#35843;&#25972;&#39044;&#31639;\2020&#24180;\2020&#24180;1&#33267;10&#26376;&#35843;&#25972;&#39044;&#31639;\&#26368;&#32456;&#23450;&#31295;\word&#21450;excel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3-&#27719;&#24635;\E:\&#26446;&#23398;&#38182;\01&#32508;&#21512;&#31185;\01&#39044;&#20915;&#31639;&#32534;&#21046;\02&#20915;&#31639;&#32534;&#21046;\2017&#24180;\&#19978;&#20250;\04%202017&#24180;&#20915;&#31639;&#65288;&#19978;&#20250;&#65289;\&#23450;&#31295;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3-&#27719;&#24635;\I:\Documents%20and%20Settings\Administrator\Local%20Settings\Temporary%20Internet%20Files\Content.IE5\4DWRWNSJ\&#26356;&#27491;&#21518;\&#30465;&#21457;23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3-&#27719;&#24635;\D:\&#26700;&#38754;\&#24050;&#29992;&#36807;\&#20859;&#32769;&#20445;&#38505;&#31639;&#36134;\2016&#24180;\00001&#20859;&#32769;&#20445;&#38505;&#25913;&#38761;&#8220;&#20004;&#39033;&#21333;&#20301;&#32564;&#36153;&#8221;&#34917;&#21161;\ING%20%200705%20&#26368;&#26032;&#29256;\&#21407;&#22987;&#36164;&#26009;\&#25105;&#30340;&#25991;&#26723;\&#26700;&#38754;\&#20998;&#31867;&#25512;&#36827;&#20107;&#19994;&#21333;&#20301;&#25913;&#38761;\2014&#24180;\&#26368;&#26032;&#20998;&#31867;&#20010;&#25968;&#32479;&#35745;\&#20840;&#20013;&#24515;&#27719;&#24635;(8.25)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3-&#27719;&#24635;\E: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2-&#25910;&#22788;&#23460;\5.&#38472;&#38639;\20210112-\20210112-\C:\Users\Administrator\Desktop\20210112-\2022&#24180;&#39044;&#31639;1.12\&#39044;&#23457;&#34920;&#26684;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\home\user\Desktop\20220308\2022&#24180;3&#26376;\2022&#24180;3&#26376;&#31532;1&#21608;\20220302-&#21046;&#20316;&#39044;&#20915;&#31639;&#20844;&#24320;&#25805;&#20316;&#26679;&#34920;\02-&#25910;&#22788;&#23460;\8.&#36164;&#20135;&#22788;\20210112-\2022&#24180;&#39044;&#31639;1.12\&#39044;&#23457;&#34920;&#26684;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省级预算外"/>
      <sheetName val="A01-1"/>
      <sheetName val="#REF!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49全省社保基金收入"/>
      <sheetName val="50全省社保基金支出"/>
      <sheetName val="51全省社保结余"/>
      <sheetName val="全省社保基金执行情况说明"/>
      <sheetName val="52省级社保基金收入"/>
      <sheetName val="53省级社保基金支出"/>
      <sheetName val="54省级社保基金结余"/>
      <sheetName val="省级社保基金执行情况说明"/>
      <sheetName val="55YS全省社保基金收入"/>
      <sheetName val="56YS全省社保基金支出"/>
      <sheetName val="57YS全省社保基金结余"/>
      <sheetName val="全省社会保险基金编制说明"/>
      <sheetName val="58YS省级社保基金收入"/>
      <sheetName val="59YS省级社保基金支出"/>
      <sheetName val="60YS省级社保基金结余"/>
      <sheetName val="省级社会保险基金编制说明"/>
      <sheetName val="A01-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 附件一"/>
      <sheetName val="附件二"/>
      <sheetName val="附件三"/>
      <sheetName val="附件三 (2)"/>
      <sheetName val="测算表"/>
      <sheetName val="Sheet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填报表 (最终版)"/>
      <sheetName val="填报表 (分类汇总)"/>
      <sheetName val="是否预算单位"/>
      <sheetName val="公益一类名单"/>
      <sheetName val="公益二类名单"/>
      <sheetName val="预算单位名单"/>
      <sheetName val="绩效工资表单位名单"/>
      <sheetName val="人社厅提供名单"/>
      <sheetName val="分类改革清理名单"/>
      <sheetName val="Sheet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14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6"/>
  <sheetViews>
    <sheetView view="pageBreakPreview" zoomScaleNormal="100" workbookViewId="0">
      <selection activeCell="A16" sqref="A16"/>
    </sheetView>
  </sheetViews>
  <sheetFormatPr defaultColWidth="8.15" defaultRowHeight="14.25" outlineLevelRow="5"/>
  <cols>
    <col min="1" max="1" width="145.633333333333" style="124" customWidth="1"/>
    <col min="2" max="16384" width="8.15" style="124"/>
  </cols>
  <sheetData>
    <row r="1" s="124" customFormat="1" ht="29" customHeight="1" spans="1:1">
      <c r="A1" s="125"/>
    </row>
    <row r="2" s="124" customFormat="1" ht="29" customHeight="1"/>
    <row r="3" s="124" customFormat="1" ht="63.75" customHeight="1" spans="1:1">
      <c r="A3" s="126" t="s">
        <v>0</v>
      </c>
    </row>
    <row r="4" s="124" customFormat="1" ht="107.25" customHeight="1" spans="1:1">
      <c r="A4" s="127" t="s">
        <v>1</v>
      </c>
    </row>
    <row r="5" s="124" customFormat="1" ht="57" customHeight="1" spans="1:1">
      <c r="A5" s="128"/>
    </row>
    <row r="6" s="124" customFormat="1" ht="82.5" customHeight="1" spans="1:1">
      <c r="A6" s="129" t="s">
        <v>2</v>
      </c>
    </row>
  </sheetData>
  <printOptions horizontalCentered="1"/>
  <pageMargins left="0.590277777777778" right="0.590277777777778" top="2.75555555555556" bottom="0.786805555555556" header="0.5" footer="0.5"/>
  <pageSetup paperSize="9" scale="63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1"/>
  <sheetViews>
    <sheetView tabSelected="1" workbookViewId="0">
      <pane ySplit="5" topLeftCell="A7" activePane="bottomLeft" state="frozen"/>
      <selection/>
      <selection pane="bottomLeft" activeCell="D22" sqref="D22"/>
    </sheetView>
  </sheetViews>
  <sheetFormatPr defaultColWidth="10" defaultRowHeight="13.5" outlineLevelCol="5"/>
  <cols>
    <col min="1" max="1" width="1.53333333333333" style="61" customWidth="1"/>
    <col min="2" max="2" width="42.6333333333333" style="61" customWidth="1"/>
    <col min="3" max="3" width="16.6333333333333" style="61" customWidth="1"/>
    <col min="4" max="4" width="42.6333333333333" style="61" customWidth="1"/>
    <col min="5" max="5" width="16.6333333333333" style="61" customWidth="1"/>
    <col min="6" max="6" width="1.53333333333333" style="61" customWidth="1"/>
    <col min="7" max="11" width="9.76666666666667" style="61" customWidth="1"/>
    <col min="12" max="16384" width="10" style="61"/>
  </cols>
  <sheetData>
    <row r="1" s="114" customFormat="1" ht="25" customHeight="1" spans="1:6">
      <c r="A1" s="115"/>
      <c r="B1" s="2" t="s">
        <v>3</v>
      </c>
      <c r="D1" s="2"/>
      <c r="E1" s="2"/>
      <c r="F1" s="116" t="s">
        <v>4</v>
      </c>
    </row>
    <row r="2" ht="22.8" customHeight="1" spans="1:6">
      <c r="A2" s="103"/>
      <c r="B2" s="104" t="s">
        <v>5</v>
      </c>
      <c r="C2" s="104"/>
      <c r="D2" s="104"/>
      <c r="E2" s="104"/>
      <c r="F2" s="84"/>
    </row>
    <row r="3" ht="19.55" customHeight="1" spans="1:6">
      <c r="A3" s="103"/>
      <c r="B3" s="68" t="s">
        <v>6</v>
      </c>
      <c r="D3" s="63"/>
      <c r="E3" s="117" t="s">
        <v>7</v>
      </c>
      <c r="F3" s="84"/>
    </row>
    <row r="4" ht="26" customHeight="1" spans="1:6">
      <c r="A4" s="103"/>
      <c r="B4" s="45" t="s">
        <v>8</v>
      </c>
      <c r="C4" s="45"/>
      <c r="D4" s="45" t="s">
        <v>9</v>
      </c>
      <c r="E4" s="45"/>
      <c r="F4" s="84"/>
    </row>
    <row r="5" ht="26" customHeight="1" spans="1:6">
      <c r="A5" s="103"/>
      <c r="B5" s="45" t="s">
        <v>10</v>
      </c>
      <c r="C5" s="45" t="s">
        <v>11</v>
      </c>
      <c r="D5" s="45" t="s">
        <v>10</v>
      </c>
      <c r="E5" s="45" t="s">
        <v>11</v>
      </c>
      <c r="F5" s="84"/>
    </row>
    <row r="6" ht="26" customHeight="1" spans="1:6">
      <c r="A6" s="65"/>
      <c r="B6" s="49" t="s">
        <v>12</v>
      </c>
      <c r="C6" s="50">
        <v>5879</v>
      </c>
      <c r="D6" s="49" t="s">
        <v>13</v>
      </c>
      <c r="E6" s="50">
        <v>900</v>
      </c>
      <c r="F6" s="73"/>
    </row>
    <row r="7" ht="26" customHeight="1" spans="1:6">
      <c r="A7" s="65"/>
      <c r="B7" s="49" t="s">
        <v>14</v>
      </c>
      <c r="C7" s="50"/>
      <c r="D7" s="49" t="s">
        <v>15</v>
      </c>
      <c r="E7" s="50"/>
      <c r="F7" s="73"/>
    </row>
    <row r="8" ht="26" customHeight="1" spans="1:6">
      <c r="A8" s="65"/>
      <c r="B8" s="49" t="s">
        <v>16</v>
      </c>
      <c r="C8" s="50"/>
      <c r="D8" s="49" t="s">
        <v>17</v>
      </c>
      <c r="E8" s="50"/>
      <c r="F8" s="73"/>
    </row>
    <row r="9" ht="26" customHeight="1" spans="1:6">
      <c r="A9" s="65"/>
      <c r="B9" s="49" t="s">
        <v>18</v>
      </c>
      <c r="C9" s="50"/>
      <c r="D9" s="49" t="s">
        <v>19</v>
      </c>
      <c r="E9" s="50">
        <v>15</v>
      </c>
      <c r="F9" s="73"/>
    </row>
    <row r="10" ht="26" customHeight="1" spans="1:6">
      <c r="A10" s="65"/>
      <c r="B10" s="49" t="s">
        <v>20</v>
      </c>
      <c r="C10" s="50"/>
      <c r="D10" s="49" t="s">
        <v>21</v>
      </c>
      <c r="E10" s="50">
        <v>2800</v>
      </c>
      <c r="F10" s="73"/>
    </row>
    <row r="11" ht="26" customHeight="1" spans="1:6">
      <c r="A11" s="65"/>
      <c r="B11" s="49" t="s">
        <v>22</v>
      </c>
      <c r="C11" s="50"/>
      <c r="D11" s="49" t="s">
        <v>23</v>
      </c>
      <c r="E11" s="50">
        <v>10</v>
      </c>
      <c r="F11" s="73"/>
    </row>
    <row r="12" ht="26" customHeight="1" spans="1:6">
      <c r="A12" s="65"/>
      <c r="B12" s="49" t="s">
        <v>24</v>
      </c>
      <c r="C12" s="50"/>
      <c r="D12" s="49" t="s">
        <v>25</v>
      </c>
      <c r="E12" s="50">
        <v>30</v>
      </c>
      <c r="F12" s="73"/>
    </row>
    <row r="13" ht="26" customHeight="1" spans="1:6">
      <c r="A13" s="65"/>
      <c r="B13" s="49" t="s">
        <v>24</v>
      </c>
      <c r="C13" s="50"/>
      <c r="D13" s="49" t="s">
        <v>26</v>
      </c>
      <c r="E13" s="50">
        <v>260</v>
      </c>
      <c r="F13" s="73"/>
    </row>
    <row r="14" ht="26" customHeight="1" spans="1:6">
      <c r="A14" s="65"/>
      <c r="B14" s="49" t="s">
        <v>24</v>
      </c>
      <c r="C14" s="50"/>
      <c r="D14" s="49" t="s">
        <v>27</v>
      </c>
      <c r="E14" s="50"/>
      <c r="F14" s="73"/>
    </row>
    <row r="15" ht="26" customHeight="1" spans="1:6">
      <c r="A15" s="65"/>
      <c r="B15" s="49" t="s">
        <v>24</v>
      </c>
      <c r="C15" s="50"/>
      <c r="D15" s="49" t="s">
        <v>28</v>
      </c>
      <c r="E15" s="50">
        <v>200</v>
      </c>
      <c r="F15" s="73"/>
    </row>
    <row r="16" ht="26" customHeight="1" spans="1:6">
      <c r="A16" s="65"/>
      <c r="B16" s="49" t="s">
        <v>24</v>
      </c>
      <c r="C16" s="50"/>
      <c r="D16" s="49" t="s">
        <v>29</v>
      </c>
      <c r="E16" s="50">
        <v>200</v>
      </c>
      <c r="F16" s="73"/>
    </row>
    <row r="17" ht="26" customHeight="1" spans="1:6">
      <c r="A17" s="65"/>
      <c r="B17" s="49" t="s">
        <v>24</v>
      </c>
      <c r="C17" s="50"/>
      <c r="D17" s="49" t="s">
        <v>30</v>
      </c>
      <c r="E17" s="50">
        <v>180</v>
      </c>
      <c r="F17" s="73"/>
    </row>
    <row r="18" ht="26" customHeight="1" spans="1:6">
      <c r="A18" s="65"/>
      <c r="B18" s="49" t="s">
        <v>24</v>
      </c>
      <c r="C18" s="50"/>
      <c r="D18" s="49" t="s">
        <v>31</v>
      </c>
      <c r="E18" s="50">
        <v>390</v>
      </c>
      <c r="F18" s="73"/>
    </row>
    <row r="19" ht="26" customHeight="1" spans="1:6">
      <c r="A19" s="65"/>
      <c r="B19" s="49" t="s">
        <v>24</v>
      </c>
      <c r="C19" s="50"/>
      <c r="D19" s="49" t="s">
        <v>32</v>
      </c>
      <c r="E19" s="50">
        <v>94</v>
      </c>
      <c r="F19" s="73"/>
    </row>
    <row r="20" ht="26" customHeight="1" spans="1:6">
      <c r="A20" s="65"/>
      <c r="B20" s="49" t="s">
        <v>24</v>
      </c>
      <c r="C20" s="50"/>
      <c r="D20" s="49" t="s">
        <v>33</v>
      </c>
      <c r="E20" s="50">
        <v>600</v>
      </c>
      <c r="F20" s="73"/>
    </row>
    <row r="21" ht="26" customHeight="1" spans="1:6">
      <c r="A21" s="65"/>
      <c r="B21" s="49" t="s">
        <v>24</v>
      </c>
      <c r="C21" s="50"/>
      <c r="D21" s="49" t="s">
        <v>34</v>
      </c>
      <c r="E21" s="50"/>
      <c r="F21" s="73"/>
    </row>
    <row r="22" ht="26" customHeight="1" spans="1:6">
      <c r="A22" s="65"/>
      <c r="B22" s="49" t="s">
        <v>24</v>
      </c>
      <c r="C22" s="50"/>
      <c r="D22" s="49" t="s">
        <v>35</v>
      </c>
      <c r="E22" s="50"/>
      <c r="F22" s="73"/>
    </row>
    <row r="23" ht="26" customHeight="1" spans="1:6">
      <c r="A23" s="65"/>
      <c r="B23" s="49" t="s">
        <v>24</v>
      </c>
      <c r="C23" s="50"/>
      <c r="D23" s="49" t="s">
        <v>36</v>
      </c>
      <c r="E23" s="50"/>
      <c r="F23" s="73"/>
    </row>
    <row r="24" ht="26" customHeight="1" spans="1:6">
      <c r="A24" s="65"/>
      <c r="B24" s="49" t="s">
        <v>24</v>
      </c>
      <c r="C24" s="50"/>
      <c r="D24" s="49" t="s">
        <v>37</v>
      </c>
      <c r="E24" s="50"/>
      <c r="F24" s="73"/>
    </row>
    <row r="25" ht="26" customHeight="1" spans="1:6">
      <c r="A25" s="65"/>
      <c r="B25" s="49" t="s">
        <v>24</v>
      </c>
      <c r="C25" s="50"/>
      <c r="D25" s="49" t="s">
        <v>38</v>
      </c>
      <c r="E25" s="50">
        <v>200</v>
      </c>
      <c r="F25" s="73"/>
    </row>
    <row r="26" ht="26" customHeight="1" spans="1:6">
      <c r="A26" s="65"/>
      <c r="B26" s="49" t="s">
        <v>24</v>
      </c>
      <c r="C26" s="50"/>
      <c r="D26" s="49" t="s">
        <v>39</v>
      </c>
      <c r="E26" s="50"/>
      <c r="F26" s="73"/>
    </row>
    <row r="27" ht="26" customHeight="1" spans="1:6">
      <c r="A27" s="65"/>
      <c r="B27" s="49" t="s">
        <v>24</v>
      </c>
      <c r="C27" s="50"/>
      <c r="D27" s="49" t="s">
        <v>40</v>
      </c>
      <c r="E27" s="50"/>
      <c r="F27" s="73"/>
    </row>
    <row r="28" ht="26" customHeight="1" spans="1:6">
      <c r="A28" s="65"/>
      <c r="B28" s="49" t="s">
        <v>24</v>
      </c>
      <c r="C28" s="50"/>
      <c r="D28" s="49" t="s">
        <v>41</v>
      </c>
      <c r="E28" s="50"/>
      <c r="F28" s="73"/>
    </row>
    <row r="29" ht="26" customHeight="1" spans="1:6">
      <c r="A29" s="65"/>
      <c r="B29" s="49" t="s">
        <v>24</v>
      </c>
      <c r="C29" s="50"/>
      <c r="D29" s="49" t="s">
        <v>42</v>
      </c>
      <c r="E29" s="50"/>
      <c r="F29" s="73"/>
    </row>
    <row r="30" ht="26" customHeight="1" spans="1:6">
      <c r="A30" s="65"/>
      <c r="B30" s="49" t="s">
        <v>24</v>
      </c>
      <c r="C30" s="50"/>
      <c r="D30" s="49" t="s">
        <v>43</v>
      </c>
      <c r="E30" s="50"/>
      <c r="F30" s="73"/>
    </row>
    <row r="31" ht="26" customHeight="1" spans="1:6">
      <c r="A31" s="65"/>
      <c r="B31" s="49" t="s">
        <v>24</v>
      </c>
      <c r="C31" s="50"/>
      <c r="D31" s="49" t="s">
        <v>44</v>
      </c>
      <c r="E31" s="50"/>
      <c r="F31" s="73"/>
    </row>
    <row r="32" ht="26" customHeight="1" spans="1:6">
      <c r="A32" s="65"/>
      <c r="B32" s="49" t="s">
        <v>24</v>
      </c>
      <c r="C32" s="50"/>
      <c r="D32" s="49" t="s">
        <v>45</v>
      </c>
      <c r="E32" s="50"/>
      <c r="F32" s="73"/>
    </row>
    <row r="33" ht="26" customHeight="1" spans="1:6">
      <c r="A33" s="65"/>
      <c r="B33" s="49" t="s">
        <v>24</v>
      </c>
      <c r="C33" s="50"/>
      <c r="D33" s="49" t="s">
        <v>46</v>
      </c>
      <c r="E33" s="50"/>
      <c r="F33" s="73"/>
    </row>
    <row r="34" ht="26" customHeight="1" spans="1:6">
      <c r="A34" s="65"/>
      <c r="B34" s="49" t="s">
        <v>24</v>
      </c>
      <c r="C34" s="50"/>
      <c r="D34" s="49" t="s">
        <v>47</v>
      </c>
      <c r="E34" s="50"/>
      <c r="F34" s="73"/>
    </row>
    <row r="35" ht="26" customHeight="1" spans="1:6">
      <c r="A35" s="65"/>
      <c r="B35" s="49" t="s">
        <v>24</v>
      </c>
      <c r="C35" s="50"/>
      <c r="D35" s="49" t="s">
        <v>48</v>
      </c>
      <c r="E35" s="50"/>
      <c r="F35" s="73"/>
    </row>
    <row r="36" ht="26" customHeight="1" spans="1:6">
      <c r="A36" s="74"/>
      <c r="B36" s="45" t="s">
        <v>49</v>
      </c>
      <c r="C36" s="48"/>
      <c r="D36" s="45" t="s">
        <v>50</v>
      </c>
      <c r="E36" s="48"/>
      <c r="F36" s="75"/>
    </row>
    <row r="37" ht="26" customHeight="1" spans="1:6">
      <c r="A37" s="65"/>
      <c r="B37" s="49" t="s">
        <v>51</v>
      </c>
      <c r="C37" s="50"/>
      <c r="D37" s="49" t="s">
        <v>52</v>
      </c>
      <c r="E37" s="50"/>
      <c r="F37" s="118"/>
    </row>
    <row r="38" ht="26" customHeight="1" spans="1:6">
      <c r="A38" s="119"/>
      <c r="B38" s="49" t="s">
        <v>53</v>
      </c>
      <c r="C38" s="50"/>
      <c r="D38" s="49" t="s">
        <v>54</v>
      </c>
      <c r="E38" s="50"/>
      <c r="F38" s="118"/>
    </row>
    <row r="39" ht="26" customHeight="1" spans="1:6">
      <c r="A39" s="119"/>
      <c r="B39" s="120"/>
      <c r="C39" s="120"/>
      <c r="D39" s="49" t="s">
        <v>55</v>
      </c>
      <c r="E39" s="50"/>
      <c r="F39" s="118"/>
    </row>
    <row r="40" ht="26" customHeight="1" spans="1:6">
      <c r="A40" s="121"/>
      <c r="B40" s="45" t="s">
        <v>56</v>
      </c>
      <c r="C40" s="48">
        <v>5879</v>
      </c>
      <c r="D40" s="45" t="s">
        <v>57</v>
      </c>
      <c r="E40" s="48">
        <v>5879</v>
      </c>
      <c r="F40" s="122"/>
    </row>
    <row r="41" ht="9.75" customHeight="1" spans="1:6">
      <c r="A41" s="107"/>
      <c r="B41" s="107"/>
      <c r="C41" s="123"/>
      <c r="D41" s="123"/>
      <c r="E41" s="107"/>
      <c r="F41" s="108"/>
    </row>
  </sheetData>
  <mergeCells count="4">
    <mergeCell ref="B2:E2"/>
    <mergeCell ref="B4:C4"/>
    <mergeCell ref="D4:E4"/>
    <mergeCell ref="A6:A35"/>
  </mergeCells>
  <printOptions horizontalCentered="1"/>
  <pageMargins left="1.37777777777778" right="0.984027777777778" top="0.984027777777778" bottom="0.984027777777778" header="0" footer="0"/>
  <pageSetup paperSize="9" scale="64" fitToHeight="0" orientation="portrait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35"/>
  <sheetViews>
    <sheetView workbookViewId="0">
      <pane ySplit="6" topLeftCell="A7" activePane="bottomLeft" state="frozen"/>
      <selection/>
      <selection pane="bottomLeft" activeCell="F8" sqref="F8"/>
    </sheetView>
  </sheetViews>
  <sheetFormatPr defaultColWidth="10" defaultRowHeight="13.5"/>
  <cols>
    <col min="1" max="1" width="1.53333333333333" style="61" customWidth="1"/>
    <col min="2" max="2" width="16.825" style="61" customWidth="1"/>
    <col min="3" max="3" width="31.7833333333333" style="61" customWidth="1"/>
    <col min="4" max="14" width="13" style="61" customWidth="1"/>
    <col min="15" max="15" width="1.53333333333333" style="61" customWidth="1"/>
    <col min="16" max="16" width="9.76666666666667" style="61" customWidth="1"/>
    <col min="17" max="16384" width="10" style="61"/>
  </cols>
  <sheetData>
    <row r="1" ht="25" customHeight="1" spans="1:15">
      <c r="A1" s="62"/>
      <c r="B1" s="2" t="s">
        <v>58</v>
      </c>
      <c r="C1" s="63"/>
      <c r="D1" s="112"/>
      <c r="E1" s="112"/>
      <c r="F1" s="112"/>
      <c r="G1" s="63"/>
      <c r="H1" s="63"/>
      <c r="I1" s="63"/>
      <c r="L1" s="63"/>
      <c r="M1" s="63"/>
      <c r="N1" s="64"/>
      <c r="O1" s="65"/>
    </row>
    <row r="2" ht="22.8" customHeight="1" spans="1:15">
      <c r="A2" s="62"/>
      <c r="B2" s="66" t="s">
        <v>59</v>
      </c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5" t="s">
        <v>4</v>
      </c>
    </row>
    <row r="3" ht="19.55" customHeight="1" spans="1:15">
      <c r="A3" s="67"/>
      <c r="B3" s="68" t="s">
        <v>6</v>
      </c>
      <c r="C3" s="68"/>
      <c r="D3" s="67"/>
      <c r="E3" s="67"/>
      <c r="F3" s="94"/>
      <c r="G3" s="67"/>
      <c r="H3" s="94"/>
      <c r="I3" s="94"/>
      <c r="J3" s="94"/>
      <c r="K3" s="94"/>
      <c r="L3" s="94"/>
      <c r="M3" s="94"/>
      <c r="N3" s="69" t="s">
        <v>7</v>
      </c>
      <c r="O3" s="70"/>
    </row>
    <row r="4" ht="24.4" customHeight="1" spans="1:15">
      <c r="A4" s="71"/>
      <c r="B4" s="60" t="s">
        <v>10</v>
      </c>
      <c r="C4" s="60"/>
      <c r="D4" s="60" t="s">
        <v>60</v>
      </c>
      <c r="E4" s="60" t="s">
        <v>61</v>
      </c>
      <c r="F4" s="60" t="s">
        <v>62</v>
      </c>
      <c r="G4" s="60" t="s">
        <v>63</v>
      </c>
      <c r="H4" s="60" t="s">
        <v>64</v>
      </c>
      <c r="I4" s="60" t="s">
        <v>65</v>
      </c>
      <c r="J4" s="60" t="s">
        <v>66</v>
      </c>
      <c r="K4" s="60" t="s">
        <v>67</v>
      </c>
      <c r="L4" s="60" t="s">
        <v>68</v>
      </c>
      <c r="M4" s="60" t="s">
        <v>69</v>
      </c>
      <c r="N4" s="60" t="s">
        <v>70</v>
      </c>
      <c r="O4" s="73"/>
    </row>
    <row r="5" ht="24.4" customHeight="1" spans="1:15">
      <c r="A5" s="71"/>
      <c r="B5" s="60" t="s">
        <v>71</v>
      </c>
      <c r="C5" s="60" t="s">
        <v>72</v>
      </c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73"/>
    </row>
    <row r="6" ht="24.4" customHeight="1" spans="1:15">
      <c r="A6" s="71"/>
      <c r="B6" s="60"/>
      <c r="C6" s="60"/>
      <c r="D6" s="60"/>
      <c r="E6" s="60"/>
      <c r="F6" s="60"/>
      <c r="G6" s="60"/>
      <c r="H6" s="60"/>
      <c r="I6" s="60"/>
      <c r="J6" s="60"/>
      <c r="K6" s="60"/>
      <c r="L6" s="60"/>
      <c r="M6" s="60"/>
      <c r="N6" s="60"/>
      <c r="O6" s="73"/>
    </row>
    <row r="7" ht="27" customHeight="1" spans="1:15">
      <c r="A7" s="74"/>
      <c r="B7" s="45"/>
      <c r="C7" s="45" t="s">
        <v>73</v>
      </c>
      <c r="D7" s="48"/>
      <c r="E7" s="48"/>
      <c r="F7" s="48">
        <f>SUM(F8:F35)</f>
        <v>5879</v>
      </c>
      <c r="G7" s="48"/>
      <c r="H7" s="48"/>
      <c r="I7" s="48"/>
      <c r="J7" s="48"/>
      <c r="K7" s="48"/>
      <c r="L7" s="48"/>
      <c r="M7" s="48"/>
      <c r="N7" s="48"/>
      <c r="O7" s="75"/>
    </row>
    <row r="8" ht="27" customHeight="1" spans="1:15">
      <c r="A8" s="74"/>
      <c r="B8" s="45">
        <v>508001</v>
      </c>
      <c r="C8" s="45" t="s">
        <v>74</v>
      </c>
      <c r="D8" s="48"/>
      <c r="E8" s="48"/>
      <c r="F8" s="48">
        <v>900</v>
      </c>
      <c r="G8" s="48"/>
      <c r="H8" s="48"/>
      <c r="I8" s="48"/>
      <c r="J8" s="48"/>
      <c r="K8" s="48"/>
      <c r="L8" s="48"/>
      <c r="M8" s="48"/>
      <c r="N8" s="48"/>
      <c r="O8" s="75"/>
    </row>
    <row r="9" ht="27" customHeight="1" spans="1:15">
      <c r="A9" s="74"/>
      <c r="B9" s="45">
        <v>508001</v>
      </c>
      <c r="C9" s="45" t="s">
        <v>75</v>
      </c>
      <c r="D9" s="48"/>
      <c r="E9" s="48"/>
      <c r="F9" s="48">
        <v>15</v>
      </c>
      <c r="G9" s="48"/>
      <c r="H9" s="48"/>
      <c r="I9" s="48"/>
      <c r="J9" s="48"/>
      <c r="K9" s="48"/>
      <c r="L9" s="48"/>
      <c r="M9" s="48"/>
      <c r="N9" s="48"/>
      <c r="O9" s="75"/>
    </row>
    <row r="10" ht="27" customHeight="1" spans="1:15">
      <c r="A10" s="74"/>
      <c r="B10" s="45">
        <v>508001</v>
      </c>
      <c r="C10" s="45" t="s">
        <v>76</v>
      </c>
      <c r="D10" s="48"/>
      <c r="E10" s="48"/>
      <c r="F10" s="48">
        <v>628</v>
      </c>
      <c r="G10" s="48"/>
      <c r="H10" s="48"/>
      <c r="I10" s="48"/>
      <c r="J10" s="48"/>
      <c r="K10" s="48"/>
      <c r="L10" s="48"/>
      <c r="M10" s="48"/>
      <c r="N10" s="48"/>
      <c r="O10" s="75"/>
    </row>
    <row r="11" ht="27" customHeight="1" spans="1:15">
      <c r="A11" s="74"/>
      <c r="B11" s="45">
        <v>508001</v>
      </c>
      <c r="C11" s="45" t="s">
        <v>77</v>
      </c>
      <c r="D11" s="48"/>
      <c r="E11" s="48"/>
      <c r="F11" s="48">
        <v>1297</v>
      </c>
      <c r="G11" s="48"/>
      <c r="H11" s="48"/>
      <c r="I11" s="48"/>
      <c r="J11" s="48"/>
      <c r="K11" s="48"/>
      <c r="L11" s="48"/>
      <c r="M11" s="48"/>
      <c r="N11" s="48"/>
      <c r="O11" s="75"/>
    </row>
    <row r="12" ht="27" customHeight="1" spans="1:15">
      <c r="A12" s="74"/>
      <c r="B12" s="45">
        <v>508001</v>
      </c>
      <c r="C12" s="45" t="s">
        <v>78</v>
      </c>
      <c r="D12" s="48"/>
      <c r="E12" s="48"/>
      <c r="F12" s="48">
        <v>875</v>
      </c>
      <c r="G12" s="48"/>
      <c r="H12" s="48"/>
      <c r="I12" s="48"/>
      <c r="J12" s="48"/>
      <c r="K12" s="48"/>
      <c r="L12" s="48"/>
      <c r="M12" s="48"/>
      <c r="N12" s="48"/>
      <c r="O12" s="75"/>
    </row>
    <row r="13" ht="27" customHeight="1" spans="1:15">
      <c r="A13" s="74"/>
      <c r="B13" s="45">
        <v>508001</v>
      </c>
      <c r="C13" s="45" t="s">
        <v>79</v>
      </c>
      <c r="D13" s="48"/>
      <c r="E13" s="48"/>
      <c r="F13" s="48">
        <v>10</v>
      </c>
      <c r="G13" s="48"/>
      <c r="H13" s="48"/>
      <c r="I13" s="48"/>
      <c r="J13" s="48"/>
      <c r="K13" s="48"/>
      <c r="L13" s="48"/>
      <c r="M13" s="48"/>
      <c r="N13" s="48"/>
      <c r="O13" s="75"/>
    </row>
    <row r="14" ht="27" customHeight="1" spans="1:15">
      <c r="A14" s="74"/>
      <c r="B14" s="45">
        <v>508001</v>
      </c>
      <c r="C14" s="45" t="s">
        <v>80</v>
      </c>
      <c r="D14" s="48"/>
      <c r="E14" s="48"/>
      <c r="F14" s="48">
        <v>30</v>
      </c>
      <c r="G14" s="48"/>
      <c r="H14" s="48"/>
      <c r="I14" s="48"/>
      <c r="J14" s="48"/>
      <c r="K14" s="48"/>
      <c r="L14" s="48"/>
      <c r="M14" s="48"/>
      <c r="N14" s="48"/>
      <c r="O14" s="75"/>
    </row>
    <row r="15" ht="27" customHeight="1" spans="1:15">
      <c r="A15" s="74"/>
      <c r="B15" s="45">
        <v>508001</v>
      </c>
      <c r="C15" s="45" t="s">
        <v>81</v>
      </c>
      <c r="D15" s="48"/>
      <c r="E15" s="48"/>
      <c r="F15" s="48">
        <v>190</v>
      </c>
      <c r="G15" s="48"/>
      <c r="H15" s="48"/>
      <c r="I15" s="48"/>
      <c r="J15" s="48"/>
      <c r="K15" s="48"/>
      <c r="L15" s="48"/>
      <c r="M15" s="48"/>
      <c r="N15" s="48"/>
      <c r="O15" s="75"/>
    </row>
    <row r="16" ht="27" customHeight="1" spans="1:15">
      <c r="A16" s="74"/>
      <c r="B16" s="45">
        <v>508001</v>
      </c>
      <c r="C16" s="45" t="s">
        <v>82</v>
      </c>
      <c r="D16" s="48"/>
      <c r="E16" s="48"/>
      <c r="F16" s="48">
        <v>50</v>
      </c>
      <c r="G16" s="48"/>
      <c r="H16" s="48"/>
      <c r="I16" s="48"/>
      <c r="J16" s="48"/>
      <c r="K16" s="48"/>
      <c r="L16" s="48"/>
      <c r="M16" s="48"/>
      <c r="N16" s="48"/>
      <c r="O16" s="75"/>
    </row>
    <row r="17" ht="27" customHeight="1" spans="1:15">
      <c r="A17" s="74"/>
      <c r="B17" s="45">
        <v>508001</v>
      </c>
      <c r="C17" s="45" t="s">
        <v>83</v>
      </c>
      <c r="D17" s="48"/>
      <c r="E17" s="48"/>
      <c r="F17" s="48">
        <v>20</v>
      </c>
      <c r="G17" s="48"/>
      <c r="H17" s="48"/>
      <c r="I17" s="48"/>
      <c r="J17" s="48"/>
      <c r="K17" s="48"/>
      <c r="L17" s="48"/>
      <c r="M17" s="48"/>
      <c r="N17" s="48"/>
      <c r="O17" s="75"/>
    </row>
    <row r="18" ht="29" customHeight="1" spans="1:15">
      <c r="A18" s="74"/>
      <c r="B18" s="45">
        <v>508001</v>
      </c>
      <c r="C18" s="45" t="s">
        <v>84</v>
      </c>
      <c r="D18" s="48"/>
      <c r="E18" s="48"/>
      <c r="F18" s="48">
        <v>35</v>
      </c>
      <c r="G18" s="48"/>
      <c r="H18" s="48"/>
      <c r="I18" s="48"/>
      <c r="J18" s="48"/>
      <c r="K18" s="48"/>
      <c r="L18" s="48"/>
      <c r="M18" s="48"/>
      <c r="N18" s="48"/>
      <c r="O18" s="75"/>
    </row>
    <row r="19" ht="29" customHeight="1" spans="1:15">
      <c r="A19" s="74"/>
      <c r="B19" s="45">
        <v>508001</v>
      </c>
      <c r="C19" s="45" t="s">
        <v>85</v>
      </c>
      <c r="D19" s="48"/>
      <c r="E19" s="48"/>
      <c r="F19" s="48">
        <v>64</v>
      </c>
      <c r="G19" s="48"/>
      <c r="H19" s="48"/>
      <c r="I19" s="48"/>
      <c r="J19" s="48"/>
      <c r="K19" s="48"/>
      <c r="L19" s="48"/>
      <c r="M19" s="48"/>
      <c r="N19" s="48"/>
      <c r="O19" s="75"/>
    </row>
    <row r="20" ht="29" customHeight="1" spans="1:15">
      <c r="A20" s="71"/>
      <c r="B20" s="45">
        <v>508001</v>
      </c>
      <c r="C20" s="45" t="s">
        <v>86</v>
      </c>
      <c r="D20" s="50"/>
      <c r="E20" s="50"/>
      <c r="F20" s="48">
        <v>79</v>
      </c>
      <c r="G20" s="50"/>
      <c r="H20" s="50"/>
      <c r="I20" s="50"/>
      <c r="J20" s="50"/>
      <c r="K20" s="50"/>
      <c r="L20" s="50"/>
      <c r="M20" s="50"/>
      <c r="N20" s="50"/>
      <c r="O20" s="72"/>
    </row>
    <row r="21" ht="29" customHeight="1" spans="1:15">
      <c r="A21" s="71"/>
      <c r="B21" s="45">
        <v>508001</v>
      </c>
      <c r="C21" s="45" t="s">
        <v>87</v>
      </c>
      <c r="D21" s="50"/>
      <c r="E21" s="50"/>
      <c r="F21" s="48">
        <v>22</v>
      </c>
      <c r="G21" s="50"/>
      <c r="H21" s="50"/>
      <c r="I21" s="50"/>
      <c r="J21" s="50"/>
      <c r="K21" s="50"/>
      <c r="L21" s="50"/>
      <c r="M21" s="50"/>
      <c r="N21" s="50"/>
      <c r="O21" s="72"/>
    </row>
    <row r="22" ht="29" customHeight="1" spans="1:15">
      <c r="A22" s="77"/>
      <c r="B22" s="45">
        <v>508001</v>
      </c>
      <c r="C22" s="45" t="s">
        <v>88</v>
      </c>
      <c r="D22" s="50"/>
      <c r="E22" s="50"/>
      <c r="F22" s="48">
        <v>200</v>
      </c>
      <c r="G22" s="50"/>
      <c r="H22" s="50"/>
      <c r="I22" s="50"/>
      <c r="J22" s="50"/>
      <c r="K22" s="50"/>
      <c r="L22" s="50"/>
      <c r="M22" s="50"/>
      <c r="N22" s="50"/>
      <c r="O22" s="78"/>
    </row>
    <row r="23" ht="29" customHeight="1" spans="2:14">
      <c r="B23" s="45">
        <v>508001</v>
      </c>
      <c r="C23" s="45" t="s">
        <v>89</v>
      </c>
      <c r="D23" s="50"/>
      <c r="E23" s="50"/>
      <c r="F23" s="48">
        <v>27</v>
      </c>
      <c r="G23" s="50"/>
      <c r="H23" s="50"/>
      <c r="I23" s="50"/>
      <c r="J23" s="50"/>
      <c r="K23" s="50"/>
      <c r="L23" s="50"/>
      <c r="M23" s="50"/>
      <c r="N23" s="50"/>
    </row>
    <row r="24" ht="29" customHeight="1" spans="2:14">
      <c r="B24" s="45">
        <v>508001</v>
      </c>
      <c r="C24" s="45" t="s">
        <v>90</v>
      </c>
      <c r="D24" s="50"/>
      <c r="E24" s="50"/>
      <c r="F24" s="48">
        <v>118</v>
      </c>
      <c r="G24" s="50"/>
      <c r="H24" s="50"/>
      <c r="I24" s="50"/>
      <c r="J24" s="50"/>
      <c r="K24" s="50"/>
      <c r="L24" s="50"/>
      <c r="M24" s="50"/>
      <c r="N24" s="50"/>
    </row>
    <row r="25" ht="29" customHeight="1" spans="2:14">
      <c r="B25" s="45">
        <v>508001</v>
      </c>
      <c r="C25" s="45" t="s">
        <v>91</v>
      </c>
      <c r="D25" s="50"/>
      <c r="E25" s="50"/>
      <c r="F25" s="48">
        <v>35</v>
      </c>
      <c r="G25" s="50"/>
      <c r="H25" s="50"/>
      <c r="I25" s="50"/>
      <c r="J25" s="50"/>
      <c r="K25" s="50"/>
      <c r="L25" s="50"/>
      <c r="M25" s="50"/>
      <c r="N25" s="50"/>
    </row>
    <row r="26" ht="29" customHeight="1" spans="2:14">
      <c r="B26" s="45">
        <v>508001</v>
      </c>
      <c r="C26" s="45" t="s">
        <v>92</v>
      </c>
      <c r="D26" s="50"/>
      <c r="E26" s="50"/>
      <c r="F26" s="48">
        <v>205</v>
      </c>
      <c r="G26" s="50"/>
      <c r="H26" s="50"/>
      <c r="I26" s="50"/>
      <c r="J26" s="50"/>
      <c r="K26" s="50"/>
      <c r="L26" s="50"/>
      <c r="M26" s="50"/>
      <c r="N26" s="50"/>
    </row>
    <row r="27" ht="29" customHeight="1" spans="2:14">
      <c r="B27" s="45">
        <v>508001</v>
      </c>
      <c r="C27" s="45" t="s">
        <v>93</v>
      </c>
      <c r="D27" s="83"/>
      <c r="E27" s="83"/>
      <c r="F27" s="48">
        <v>10</v>
      </c>
      <c r="G27" s="83"/>
      <c r="H27" s="83"/>
      <c r="I27" s="83"/>
      <c r="J27" s="83"/>
      <c r="K27" s="83"/>
      <c r="L27" s="83"/>
      <c r="M27" s="83"/>
      <c r="N27" s="83"/>
    </row>
    <row r="28" ht="29" customHeight="1" spans="2:14">
      <c r="B28" s="45">
        <v>508001</v>
      </c>
      <c r="C28" s="45" t="s">
        <v>94</v>
      </c>
      <c r="D28" s="50"/>
      <c r="E28" s="50"/>
      <c r="F28" s="48">
        <v>35</v>
      </c>
      <c r="G28" s="50"/>
      <c r="H28" s="50"/>
      <c r="I28" s="50"/>
      <c r="J28" s="50"/>
      <c r="K28" s="50"/>
      <c r="L28" s="50"/>
      <c r="M28" s="50"/>
      <c r="N28" s="50"/>
    </row>
    <row r="29" ht="29" customHeight="1" spans="2:14">
      <c r="B29" s="45">
        <v>508001</v>
      </c>
      <c r="C29" s="45" t="s">
        <v>95</v>
      </c>
      <c r="D29" s="83"/>
      <c r="E29" s="83"/>
      <c r="F29" s="48">
        <v>10</v>
      </c>
      <c r="G29" s="83"/>
      <c r="H29" s="83"/>
      <c r="I29" s="83"/>
      <c r="J29" s="83"/>
      <c r="K29" s="83"/>
      <c r="L29" s="83"/>
      <c r="M29" s="83"/>
      <c r="N29" s="83"/>
    </row>
    <row r="30" ht="29" customHeight="1" spans="2:14">
      <c r="B30" s="45">
        <v>508001</v>
      </c>
      <c r="C30" s="45" t="s">
        <v>96</v>
      </c>
      <c r="D30" s="50"/>
      <c r="E30" s="50"/>
      <c r="F30" s="48">
        <v>20</v>
      </c>
      <c r="G30" s="50"/>
      <c r="H30" s="50"/>
      <c r="I30" s="50"/>
      <c r="J30" s="50"/>
      <c r="K30" s="50"/>
      <c r="L30" s="50"/>
      <c r="M30" s="50"/>
      <c r="N30" s="50"/>
    </row>
    <row r="31" ht="29" customHeight="1" spans="2:14">
      <c r="B31" s="45">
        <v>508001</v>
      </c>
      <c r="C31" s="45" t="s">
        <v>97</v>
      </c>
      <c r="D31" s="83"/>
      <c r="E31" s="83"/>
      <c r="F31" s="48">
        <v>95</v>
      </c>
      <c r="G31" s="83"/>
      <c r="H31" s="83"/>
      <c r="I31" s="83"/>
      <c r="J31" s="83"/>
      <c r="K31" s="83"/>
      <c r="L31" s="83"/>
      <c r="M31" s="83"/>
      <c r="N31" s="83"/>
    </row>
    <row r="32" ht="30" customHeight="1" spans="2:14">
      <c r="B32" s="45">
        <v>508001</v>
      </c>
      <c r="C32" s="45" t="s">
        <v>98</v>
      </c>
      <c r="D32" s="50"/>
      <c r="E32" s="50"/>
      <c r="F32" s="48">
        <v>15</v>
      </c>
      <c r="G32" s="50"/>
      <c r="H32" s="50"/>
      <c r="I32" s="50"/>
      <c r="J32" s="50"/>
      <c r="K32" s="50"/>
      <c r="L32" s="50"/>
      <c r="M32" s="50"/>
      <c r="N32" s="50"/>
    </row>
    <row r="33" ht="30" customHeight="1" spans="2:14">
      <c r="B33" s="45">
        <v>508001</v>
      </c>
      <c r="C33" s="45" t="s">
        <v>99</v>
      </c>
      <c r="D33" s="83"/>
      <c r="E33" s="83"/>
      <c r="F33" s="48">
        <v>94</v>
      </c>
      <c r="G33" s="83"/>
      <c r="H33" s="83"/>
      <c r="I33" s="83"/>
      <c r="J33" s="83"/>
      <c r="K33" s="83"/>
      <c r="L33" s="83"/>
      <c r="M33" s="83"/>
      <c r="N33" s="83"/>
    </row>
    <row r="34" ht="30" customHeight="1" spans="2:14">
      <c r="B34" s="45">
        <v>508001</v>
      </c>
      <c r="C34" s="45" t="s">
        <v>100</v>
      </c>
      <c r="D34" s="83"/>
      <c r="E34" s="83"/>
      <c r="F34" s="48">
        <v>600</v>
      </c>
      <c r="G34" s="83"/>
      <c r="H34" s="83"/>
      <c r="I34" s="83"/>
      <c r="J34" s="83"/>
      <c r="K34" s="83"/>
      <c r="L34" s="83"/>
      <c r="M34" s="83"/>
      <c r="N34" s="83"/>
    </row>
    <row r="35" ht="30" customHeight="1" spans="2:14">
      <c r="B35" s="45">
        <v>508001</v>
      </c>
      <c r="C35" s="45" t="s">
        <v>101</v>
      </c>
      <c r="D35" s="83"/>
      <c r="E35" s="83"/>
      <c r="F35" s="48">
        <v>200</v>
      </c>
      <c r="G35" s="83"/>
      <c r="H35" s="83"/>
      <c r="I35" s="83"/>
      <c r="J35" s="83"/>
      <c r="K35" s="83"/>
      <c r="L35" s="83"/>
      <c r="M35" s="83"/>
      <c r="N35" s="83"/>
    </row>
  </sheetData>
  <mergeCells count="16">
    <mergeCell ref="B2:N2"/>
    <mergeCell ref="B3:C3"/>
    <mergeCell ref="B4:C4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</mergeCells>
  <printOptions horizontalCentered="1"/>
  <pageMargins left="0.590277777777778" right="0.590277777777778" top="1.37777777777778" bottom="0.984027777777778" header="0" footer="0"/>
  <pageSetup paperSize="9" scale="70" orientation="landscape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35"/>
  <sheetViews>
    <sheetView workbookViewId="0">
      <pane ySplit="6" topLeftCell="A7" activePane="bottomLeft" state="frozen"/>
      <selection/>
      <selection pane="bottomLeft" activeCell="E8" sqref="E8:E35"/>
    </sheetView>
  </sheetViews>
  <sheetFormatPr defaultColWidth="10" defaultRowHeight="13.5"/>
  <cols>
    <col min="1" max="1" width="1.53333333333333" style="61" customWidth="1"/>
    <col min="2" max="4" width="6.15833333333333" style="61" customWidth="1"/>
    <col min="5" max="5" width="16.825" style="61" customWidth="1"/>
    <col min="6" max="6" width="41.025" style="61" customWidth="1"/>
    <col min="7" max="10" width="16.4166666666667" style="61" customWidth="1"/>
    <col min="11" max="11" width="22.9333333333333" style="61" customWidth="1"/>
    <col min="12" max="12" width="1.53333333333333" style="61" customWidth="1"/>
    <col min="13" max="14" width="9.76666666666667" style="61" customWidth="1"/>
    <col min="15" max="16384" width="10" style="61"/>
  </cols>
  <sheetData>
    <row r="1" ht="25" customHeight="1" spans="1:12">
      <c r="A1" s="62"/>
      <c r="B1" s="2" t="s">
        <v>102</v>
      </c>
      <c r="C1" s="2"/>
      <c r="D1" s="2"/>
      <c r="E1" s="63"/>
      <c r="F1" s="63"/>
      <c r="G1" s="112"/>
      <c r="H1" s="112"/>
      <c r="I1" s="112"/>
      <c r="J1" s="112"/>
      <c r="K1" s="64"/>
      <c r="L1" s="65"/>
    </row>
    <row r="2" ht="22.8" customHeight="1" spans="1:12">
      <c r="A2" s="62"/>
      <c r="B2" s="66" t="s">
        <v>103</v>
      </c>
      <c r="C2" s="66"/>
      <c r="D2" s="66"/>
      <c r="E2" s="66"/>
      <c r="F2" s="66"/>
      <c r="G2" s="66"/>
      <c r="H2" s="66"/>
      <c r="I2" s="66"/>
      <c r="J2" s="66"/>
      <c r="K2" s="66"/>
      <c r="L2" s="65" t="s">
        <v>4</v>
      </c>
    </row>
    <row r="3" ht="19.55" customHeight="1" spans="1:12">
      <c r="A3" s="67"/>
      <c r="B3" s="68" t="s">
        <v>6</v>
      </c>
      <c r="C3" s="68"/>
      <c r="D3" s="68"/>
      <c r="E3" s="68"/>
      <c r="F3" s="68"/>
      <c r="G3" s="67"/>
      <c r="H3" s="67"/>
      <c r="I3" s="94"/>
      <c r="J3" s="94"/>
      <c r="K3" s="69" t="s">
        <v>7</v>
      </c>
      <c r="L3" s="70"/>
    </row>
    <row r="4" ht="24.4" customHeight="1" spans="1:12">
      <c r="A4" s="65"/>
      <c r="B4" s="45" t="s">
        <v>10</v>
      </c>
      <c r="C4" s="45"/>
      <c r="D4" s="45"/>
      <c r="E4" s="45"/>
      <c r="F4" s="45"/>
      <c r="G4" s="45" t="s">
        <v>60</v>
      </c>
      <c r="H4" s="45" t="s">
        <v>104</v>
      </c>
      <c r="I4" s="45" t="s">
        <v>105</v>
      </c>
      <c r="J4" s="45" t="s">
        <v>106</v>
      </c>
      <c r="K4" s="45" t="s">
        <v>107</v>
      </c>
      <c r="L4" s="72"/>
    </row>
    <row r="5" ht="24.4" customHeight="1" spans="1:12">
      <c r="A5" s="71"/>
      <c r="B5" s="45" t="s">
        <v>108</v>
      </c>
      <c r="C5" s="45"/>
      <c r="D5" s="45"/>
      <c r="E5" s="45" t="s">
        <v>71</v>
      </c>
      <c r="F5" s="45" t="s">
        <v>72</v>
      </c>
      <c r="G5" s="45"/>
      <c r="H5" s="45"/>
      <c r="I5" s="45"/>
      <c r="J5" s="45"/>
      <c r="K5" s="45"/>
      <c r="L5" s="72"/>
    </row>
    <row r="6" ht="24.4" customHeight="1" spans="1:12">
      <c r="A6" s="71"/>
      <c r="B6" s="45" t="s">
        <v>109</v>
      </c>
      <c r="C6" s="45" t="s">
        <v>110</v>
      </c>
      <c r="D6" s="45" t="s">
        <v>111</v>
      </c>
      <c r="E6" s="45"/>
      <c r="F6" s="45"/>
      <c r="G6" s="45"/>
      <c r="H6" s="45"/>
      <c r="I6" s="45"/>
      <c r="J6" s="45"/>
      <c r="K6" s="45"/>
      <c r="L6" s="73"/>
    </row>
    <row r="7" ht="27" customHeight="1" spans="1:12">
      <c r="A7" s="74"/>
      <c r="B7" s="45"/>
      <c r="C7" s="45"/>
      <c r="D7" s="45"/>
      <c r="E7" s="45"/>
      <c r="F7" s="45" t="s">
        <v>73</v>
      </c>
      <c r="G7" s="48">
        <f>SUM(G8:G35)</f>
        <v>5879</v>
      </c>
      <c r="H7" s="48">
        <f>SUM(H8:H35)</f>
        <v>3852</v>
      </c>
      <c r="I7" s="48">
        <f>SUM(I8:I35)</f>
        <v>2027</v>
      </c>
      <c r="J7" s="48"/>
      <c r="K7" s="48"/>
      <c r="L7" s="75"/>
    </row>
    <row r="8" ht="27" customHeight="1" spans="1:12">
      <c r="A8" s="74"/>
      <c r="B8" s="76" t="s">
        <v>112</v>
      </c>
      <c r="C8" s="76" t="s">
        <v>113</v>
      </c>
      <c r="D8" s="76" t="s">
        <v>114</v>
      </c>
      <c r="E8" s="45">
        <v>508001</v>
      </c>
      <c r="F8" s="45" t="s">
        <v>74</v>
      </c>
      <c r="G8" s="48">
        <v>900</v>
      </c>
      <c r="H8" s="48">
        <v>900</v>
      </c>
      <c r="I8" s="48"/>
      <c r="J8" s="48"/>
      <c r="K8" s="48"/>
      <c r="L8" s="75"/>
    </row>
    <row r="9" ht="27" customHeight="1" spans="1:12">
      <c r="A9" s="74"/>
      <c r="B9" s="76" t="s">
        <v>115</v>
      </c>
      <c r="C9" s="76" t="s">
        <v>116</v>
      </c>
      <c r="D9" s="76" t="s">
        <v>116</v>
      </c>
      <c r="E9" s="45">
        <v>508001</v>
      </c>
      <c r="F9" s="45" t="s">
        <v>75</v>
      </c>
      <c r="G9" s="48">
        <v>15</v>
      </c>
      <c r="H9" s="48">
        <v>15</v>
      </c>
      <c r="I9" s="48"/>
      <c r="J9" s="48"/>
      <c r="K9" s="48"/>
      <c r="L9" s="75"/>
    </row>
    <row r="10" ht="27" customHeight="1" spans="1:12">
      <c r="A10" s="74"/>
      <c r="B10" s="76" t="s">
        <v>117</v>
      </c>
      <c r="C10" s="76" t="s">
        <v>118</v>
      </c>
      <c r="D10" s="76" t="s">
        <v>114</v>
      </c>
      <c r="E10" s="45">
        <v>508001</v>
      </c>
      <c r="F10" s="45" t="s">
        <v>76</v>
      </c>
      <c r="G10" s="48">
        <v>628</v>
      </c>
      <c r="H10" s="48">
        <v>498</v>
      </c>
      <c r="I10" s="48">
        <v>130</v>
      </c>
      <c r="J10" s="48"/>
      <c r="K10" s="48"/>
      <c r="L10" s="75"/>
    </row>
    <row r="11" ht="27" customHeight="1" spans="1:12">
      <c r="A11" s="74"/>
      <c r="B11" s="76" t="s">
        <v>117</v>
      </c>
      <c r="C11" s="76" t="s">
        <v>118</v>
      </c>
      <c r="D11" s="76" t="s">
        <v>118</v>
      </c>
      <c r="E11" s="45">
        <v>508001</v>
      </c>
      <c r="F11" s="45" t="s">
        <v>77</v>
      </c>
      <c r="G11" s="48">
        <v>1297</v>
      </c>
      <c r="H11" s="48">
        <v>1130</v>
      </c>
      <c r="I11" s="48">
        <v>167</v>
      </c>
      <c r="J11" s="48"/>
      <c r="K11" s="48"/>
      <c r="L11" s="75"/>
    </row>
    <row r="12" ht="27" customHeight="1" spans="1:12">
      <c r="A12" s="74"/>
      <c r="B12" s="76" t="s">
        <v>117</v>
      </c>
      <c r="C12" s="76" t="s">
        <v>118</v>
      </c>
      <c r="D12" s="76" t="s">
        <v>113</v>
      </c>
      <c r="E12" s="45">
        <v>508001</v>
      </c>
      <c r="F12" s="45" t="s">
        <v>78</v>
      </c>
      <c r="G12" s="48">
        <v>875</v>
      </c>
      <c r="H12" s="48">
        <v>714</v>
      </c>
      <c r="I12" s="48">
        <v>161</v>
      </c>
      <c r="J12" s="48"/>
      <c r="K12" s="48"/>
      <c r="L12" s="75"/>
    </row>
    <row r="13" ht="27" customHeight="1" spans="1:12">
      <c r="A13" s="74"/>
      <c r="B13" s="76" t="s">
        <v>119</v>
      </c>
      <c r="C13" s="76" t="s">
        <v>116</v>
      </c>
      <c r="D13" s="76" t="s">
        <v>116</v>
      </c>
      <c r="E13" s="45">
        <v>508001</v>
      </c>
      <c r="F13" s="45" t="s">
        <v>79</v>
      </c>
      <c r="G13" s="48">
        <v>10</v>
      </c>
      <c r="H13" s="48">
        <v>10</v>
      </c>
      <c r="I13" s="48"/>
      <c r="J13" s="48"/>
      <c r="K13" s="48"/>
      <c r="L13" s="75"/>
    </row>
    <row r="14" ht="27" customHeight="1" spans="1:12">
      <c r="A14" s="74"/>
      <c r="B14" s="76" t="s">
        <v>120</v>
      </c>
      <c r="C14" s="76" t="s">
        <v>114</v>
      </c>
      <c r="D14" s="76" t="s">
        <v>121</v>
      </c>
      <c r="E14" s="45">
        <v>508001</v>
      </c>
      <c r="F14" s="45" t="s">
        <v>80</v>
      </c>
      <c r="G14" s="48">
        <v>30</v>
      </c>
      <c r="H14" s="48">
        <v>30</v>
      </c>
      <c r="I14" s="48"/>
      <c r="J14" s="48"/>
      <c r="K14" s="48"/>
      <c r="L14" s="75"/>
    </row>
    <row r="15" ht="27" customHeight="1" spans="1:12">
      <c r="A15" s="74"/>
      <c r="B15" s="76" t="s">
        <v>122</v>
      </c>
      <c r="C15" s="76" t="s">
        <v>123</v>
      </c>
      <c r="D15" s="76" t="s">
        <v>123</v>
      </c>
      <c r="E15" s="45">
        <v>508001</v>
      </c>
      <c r="F15" s="45" t="s">
        <v>81</v>
      </c>
      <c r="G15" s="48">
        <v>190</v>
      </c>
      <c r="H15" s="48">
        <v>190</v>
      </c>
      <c r="I15" s="48"/>
      <c r="J15" s="48"/>
      <c r="K15" s="48"/>
      <c r="L15" s="75"/>
    </row>
    <row r="16" ht="27" customHeight="1" spans="1:12">
      <c r="A16" s="74"/>
      <c r="B16" s="76" t="s">
        <v>122</v>
      </c>
      <c r="C16" s="76" t="s">
        <v>124</v>
      </c>
      <c r="D16" s="76" t="s">
        <v>118</v>
      </c>
      <c r="E16" s="45">
        <v>508001</v>
      </c>
      <c r="F16" s="45" t="s">
        <v>82</v>
      </c>
      <c r="G16" s="48">
        <v>50</v>
      </c>
      <c r="H16" s="48"/>
      <c r="I16" s="48">
        <v>50</v>
      </c>
      <c r="J16" s="48"/>
      <c r="K16" s="48"/>
      <c r="L16" s="75"/>
    </row>
    <row r="17" ht="27" customHeight="1" spans="1:12">
      <c r="A17" s="74"/>
      <c r="B17" s="76" t="s">
        <v>122</v>
      </c>
      <c r="C17" s="76" t="s">
        <v>116</v>
      </c>
      <c r="D17" s="76" t="s">
        <v>116</v>
      </c>
      <c r="E17" s="45">
        <v>508001</v>
      </c>
      <c r="F17" s="45" t="s">
        <v>83</v>
      </c>
      <c r="G17" s="48">
        <v>20</v>
      </c>
      <c r="H17" s="48"/>
      <c r="I17" s="48">
        <v>20</v>
      </c>
      <c r="J17" s="48"/>
      <c r="K17" s="48"/>
      <c r="L17" s="75"/>
    </row>
    <row r="18" ht="27" customHeight="1" spans="1:12">
      <c r="A18" s="74"/>
      <c r="B18" s="76" t="s">
        <v>125</v>
      </c>
      <c r="C18" s="76" t="s">
        <v>126</v>
      </c>
      <c r="D18" s="76" t="s">
        <v>116</v>
      </c>
      <c r="E18" s="45">
        <v>508001</v>
      </c>
      <c r="F18" s="45" t="s">
        <v>84</v>
      </c>
      <c r="G18" s="48">
        <v>35</v>
      </c>
      <c r="H18" s="48"/>
      <c r="I18" s="48">
        <v>35</v>
      </c>
      <c r="J18" s="48"/>
      <c r="K18" s="48"/>
      <c r="L18" s="75"/>
    </row>
    <row r="19" ht="27" customHeight="1" spans="1:12">
      <c r="A19" s="74"/>
      <c r="B19" s="76" t="s">
        <v>125</v>
      </c>
      <c r="C19" s="76" t="s">
        <v>127</v>
      </c>
      <c r="D19" s="76" t="s">
        <v>114</v>
      </c>
      <c r="E19" s="45">
        <v>508001</v>
      </c>
      <c r="F19" s="45" t="s">
        <v>85</v>
      </c>
      <c r="G19" s="48">
        <v>64</v>
      </c>
      <c r="H19" s="48">
        <v>64</v>
      </c>
      <c r="I19" s="48"/>
      <c r="J19" s="48"/>
      <c r="K19" s="48"/>
      <c r="L19" s="75"/>
    </row>
    <row r="20" ht="27" customHeight="1" spans="1:12">
      <c r="A20" s="71"/>
      <c r="B20" s="76" t="s">
        <v>125</v>
      </c>
      <c r="C20" s="76" t="s">
        <v>127</v>
      </c>
      <c r="D20" s="76" t="s">
        <v>118</v>
      </c>
      <c r="E20" s="76">
        <v>508001</v>
      </c>
      <c r="F20" s="76" t="s">
        <v>86</v>
      </c>
      <c r="G20" s="48">
        <v>79</v>
      </c>
      <c r="H20" s="48">
        <v>79</v>
      </c>
      <c r="I20" s="48"/>
      <c r="J20" s="50"/>
      <c r="K20" s="50"/>
      <c r="L20" s="72"/>
    </row>
    <row r="21" ht="27" customHeight="1" spans="1:12">
      <c r="A21" s="71"/>
      <c r="B21" s="76" t="s">
        <v>125</v>
      </c>
      <c r="C21" s="76" t="s">
        <v>127</v>
      </c>
      <c r="D21" s="76" t="s">
        <v>113</v>
      </c>
      <c r="E21" s="76">
        <v>508001</v>
      </c>
      <c r="F21" s="76" t="s">
        <v>87</v>
      </c>
      <c r="G21" s="48">
        <v>22</v>
      </c>
      <c r="H21" s="48">
        <v>22</v>
      </c>
      <c r="I21" s="48"/>
      <c r="J21" s="50"/>
      <c r="K21" s="50"/>
      <c r="L21" s="72"/>
    </row>
    <row r="22" ht="29" customHeight="1" spans="1:12">
      <c r="A22" s="71"/>
      <c r="B22" s="76" t="s">
        <v>128</v>
      </c>
      <c r="C22" s="76" t="s">
        <v>113</v>
      </c>
      <c r="D22" s="76" t="s">
        <v>116</v>
      </c>
      <c r="E22" s="76">
        <v>508001</v>
      </c>
      <c r="F22" s="76" t="s">
        <v>88</v>
      </c>
      <c r="G22" s="48">
        <v>200</v>
      </c>
      <c r="H22" s="48"/>
      <c r="I22" s="48">
        <v>200</v>
      </c>
      <c r="J22" s="50"/>
      <c r="K22" s="50"/>
      <c r="L22" s="73"/>
    </row>
    <row r="23" ht="29" customHeight="1" spans="1:12">
      <c r="A23" s="85"/>
      <c r="B23" s="76" t="s">
        <v>129</v>
      </c>
      <c r="C23" s="76" t="s">
        <v>114</v>
      </c>
      <c r="D23" s="76" t="s">
        <v>116</v>
      </c>
      <c r="E23" s="76">
        <v>508001</v>
      </c>
      <c r="F23" s="76" t="s">
        <v>89</v>
      </c>
      <c r="G23" s="48">
        <v>27</v>
      </c>
      <c r="H23" s="48"/>
      <c r="I23" s="48">
        <v>27</v>
      </c>
      <c r="J23" s="113"/>
      <c r="K23" s="113"/>
      <c r="L23" s="87"/>
    </row>
    <row r="24" ht="29" customHeight="1" spans="2:11">
      <c r="B24" s="76" t="s">
        <v>129</v>
      </c>
      <c r="C24" s="76" t="s">
        <v>123</v>
      </c>
      <c r="D24" s="76" t="s">
        <v>114</v>
      </c>
      <c r="E24" s="76">
        <v>508001</v>
      </c>
      <c r="F24" s="76" t="s">
        <v>90</v>
      </c>
      <c r="G24" s="48">
        <v>118</v>
      </c>
      <c r="H24" s="48"/>
      <c r="I24" s="48">
        <v>118</v>
      </c>
      <c r="J24" s="83"/>
      <c r="K24" s="83"/>
    </row>
    <row r="25" ht="29" customHeight="1" spans="2:11">
      <c r="B25" s="76" t="s">
        <v>129</v>
      </c>
      <c r="C25" s="76" t="s">
        <v>116</v>
      </c>
      <c r="D25" s="76" t="s">
        <v>116</v>
      </c>
      <c r="E25" s="76">
        <v>508001</v>
      </c>
      <c r="F25" s="76" t="s">
        <v>91</v>
      </c>
      <c r="G25" s="48">
        <v>35</v>
      </c>
      <c r="H25" s="48"/>
      <c r="I25" s="48">
        <v>35</v>
      </c>
      <c r="J25" s="83"/>
      <c r="K25" s="83"/>
    </row>
    <row r="26" ht="29" customHeight="1" spans="2:11">
      <c r="B26" s="76" t="s">
        <v>130</v>
      </c>
      <c r="C26" s="76" t="s">
        <v>114</v>
      </c>
      <c r="D26" s="76" t="s">
        <v>131</v>
      </c>
      <c r="E26" s="76">
        <v>508001</v>
      </c>
      <c r="F26" s="76" t="s">
        <v>92</v>
      </c>
      <c r="G26" s="48">
        <v>205</v>
      </c>
      <c r="H26" s="48"/>
      <c r="I26" s="48">
        <v>205</v>
      </c>
      <c r="J26" s="83"/>
      <c r="K26" s="83"/>
    </row>
    <row r="27" ht="29" customHeight="1" spans="2:11">
      <c r="B27" s="76" t="s">
        <v>130</v>
      </c>
      <c r="C27" s="76" t="s">
        <v>114</v>
      </c>
      <c r="D27" s="76" t="s">
        <v>116</v>
      </c>
      <c r="E27" s="76">
        <v>508001</v>
      </c>
      <c r="F27" s="76" t="s">
        <v>93</v>
      </c>
      <c r="G27" s="48">
        <v>10</v>
      </c>
      <c r="H27" s="48"/>
      <c r="I27" s="48">
        <v>10</v>
      </c>
      <c r="J27" s="83"/>
      <c r="K27" s="83"/>
    </row>
    <row r="28" ht="29" customHeight="1" spans="2:11">
      <c r="B28" s="76" t="s">
        <v>130</v>
      </c>
      <c r="C28" s="76" t="s">
        <v>118</v>
      </c>
      <c r="D28" s="76" t="s">
        <v>116</v>
      </c>
      <c r="E28" s="76">
        <v>508001</v>
      </c>
      <c r="F28" s="76" t="s">
        <v>94</v>
      </c>
      <c r="G28" s="48">
        <v>35</v>
      </c>
      <c r="H28" s="48"/>
      <c r="I28" s="48">
        <v>35</v>
      </c>
      <c r="J28" s="83"/>
      <c r="K28" s="83"/>
    </row>
    <row r="29" ht="29" customHeight="1" spans="2:11">
      <c r="B29" s="76" t="s">
        <v>130</v>
      </c>
      <c r="C29" s="76" t="s">
        <v>113</v>
      </c>
      <c r="D29" s="76" t="s">
        <v>116</v>
      </c>
      <c r="E29" s="76">
        <v>508001</v>
      </c>
      <c r="F29" s="76" t="s">
        <v>95</v>
      </c>
      <c r="G29" s="48">
        <v>10</v>
      </c>
      <c r="H29" s="48"/>
      <c r="I29" s="48">
        <v>10</v>
      </c>
      <c r="J29" s="83"/>
      <c r="K29" s="83"/>
    </row>
    <row r="30" ht="29" customHeight="1" spans="2:11">
      <c r="B30" s="76" t="s">
        <v>130</v>
      </c>
      <c r="C30" s="76" t="s">
        <v>123</v>
      </c>
      <c r="D30" s="76" t="s">
        <v>116</v>
      </c>
      <c r="E30" s="76">
        <v>508001</v>
      </c>
      <c r="F30" s="76" t="s">
        <v>96</v>
      </c>
      <c r="G30" s="48">
        <v>20</v>
      </c>
      <c r="H30" s="48"/>
      <c r="I30" s="48">
        <v>20</v>
      </c>
      <c r="J30" s="83"/>
      <c r="K30" s="83"/>
    </row>
    <row r="31" ht="29" customHeight="1" spans="2:11">
      <c r="B31" s="76" t="s">
        <v>130</v>
      </c>
      <c r="C31" s="76" t="s">
        <v>132</v>
      </c>
      <c r="D31" s="76" t="s">
        <v>123</v>
      </c>
      <c r="E31" s="76">
        <v>508001</v>
      </c>
      <c r="F31" s="76" t="s">
        <v>97</v>
      </c>
      <c r="G31" s="48">
        <v>95</v>
      </c>
      <c r="H31" s="48"/>
      <c r="I31" s="48">
        <v>95</v>
      </c>
      <c r="J31" s="83"/>
      <c r="K31" s="83"/>
    </row>
    <row r="32" ht="29" customHeight="1" spans="2:11">
      <c r="B32" s="76" t="s">
        <v>130</v>
      </c>
      <c r="C32" s="76" t="s">
        <v>132</v>
      </c>
      <c r="D32" s="76" t="s">
        <v>116</v>
      </c>
      <c r="E32" s="76">
        <v>508001</v>
      </c>
      <c r="F32" s="76" t="s">
        <v>98</v>
      </c>
      <c r="G32" s="48">
        <v>15</v>
      </c>
      <c r="H32" s="48"/>
      <c r="I32" s="48">
        <v>15</v>
      </c>
      <c r="J32" s="83"/>
      <c r="K32" s="83"/>
    </row>
    <row r="33" ht="29" customHeight="1" spans="2:11">
      <c r="B33" s="76" t="s">
        <v>133</v>
      </c>
      <c r="C33" s="76" t="s">
        <v>114</v>
      </c>
      <c r="D33" s="76" t="s">
        <v>134</v>
      </c>
      <c r="E33" s="76">
        <v>508001</v>
      </c>
      <c r="F33" s="76" t="s">
        <v>99</v>
      </c>
      <c r="G33" s="48">
        <v>94</v>
      </c>
      <c r="H33" s="48"/>
      <c r="I33" s="48">
        <v>94</v>
      </c>
      <c r="J33" s="83"/>
      <c r="K33" s="83"/>
    </row>
    <row r="34" ht="29" customHeight="1" spans="2:11">
      <c r="B34" s="76">
        <v>215</v>
      </c>
      <c r="C34" s="76" t="s">
        <v>134</v>
      </c>
      <c r="D34" s="76">
        <v>99</v>
      </c>
      <c r="E34" s="76">
        <v>508001</v>
      </c>
      <c r="F34" s="76" t="s">
        <v>100</v>
      </c>
      <c r="G34" s="48">
        <v>600</v>
      </c>
      <c r="H34" s="48"/>
      <c r="I34" s="48">
        <v>600</v>
      </c>
      <c r="J34" s="83"/>
      <c r="K34" s="83"/>
    </row>
    <row r="35" ht="29" customHeight="1" spans="2:11">
      <c r="B35" s="76">
        <v>221</v>
      </c>
      <c r="C35" s="76" t="s">
        <v>118</v>
      </c>
      <c r="D35" s="76">
        <v>1</v>
      </c>
      <c r="E35" s="76">
        <v>508001</v>
      </c>
      <c r="F35" s="76" t="s">
        <v>101</v>
      </c>
      <c r="G35" s="48">
        <v>200</v>
      </c>
      <c r="H35" s="48">
        <v>200</v>
      </c>
      <c r="I35" s="48"/>
      <c r="J35" s="83"/>
      <c r="K35" s="83"/>
    </row>
  </sheetData>
  <mergeCells count="11">
    <mergeCell ref="B2:K2"/>
    <mergeCell ref="B3:F3"/>
    <mergeCell ref="B4:F4"/>
    <mergeCell ref="B5:D5"/>
    <mergeCell ref="E5:E6"/>
    <mergeCell ref="F5:F6"/>
    <mergeCell ref="G4:G6"/>
    <mergeCell ref="H4:H6"/>
    <mergeCell ref="I4:I6"/>
    <mergeCell ref="J4:J6"/>
    <mergeCell ref="K4:K6"/>
  </mergeCells>
  <printOptions horizontalCentered="1"/>
  <pageMargins left="0.590277777777778" right="0.590277777777778" top="1.37777777777778" bottom="0.984027777777778" header="0" footer="0"/>
  <pageSetup paperSize="9" scale="73" orientation="landscape" horizont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4"/>
  <sheetViews>
    <sheetView workbookViewId="0">
      <pane ySplit="5" topLeftCell="A6" activePane="bottomLeft" state="frozen"/>
      <selection/>
      <selection pane="bottomLeft" activeCell="O12" sqref="O12"/>
    </sheetView>
  </sheetViews>
  <sheetFormatPr defaultColWidth="10" defaultRowHeight="13.5"/>
  <cols>
    <col min="1" max="1" width="1.53333333333333" style="61" customWidth="1"/>
    <col min="2" max="2" width="29.6333333333333" style="61" customWidth="1"/>
    <col min="3" max="3" width="11.6333333333333" style="61" customWidth="1"/>
    <col min="4" max="4" width="29.6333333333333" style="61" customWidth="1"/>
    <col min="5" max="5" width="11.6333333333333" style="61" customWidth="1"/>
    <col min="6" max="6" width="13.1333333333333" style="61" customWidth="1"/>
    <col min="7" max="8" width="11.25" style="61" customWidth="1"/>
    <col min="9" max="9" width="1.53333333333333" style="61" customWidth="1"/>
    <col min="10" max="12" width="9.76666666666667" style="61" customWidth="1"/>
    <col min="13" max="16384" width="10" style="61"/>
  </cols>
  <sheetData>
    <row r="1" ht="25" customHeight="1" spans="1:9">
      <c r="A1" s="100"/>
      <c r="B1" s="2" t="s">
        <v>135</v>
      </c>
      <c r="C1" s="101"/>
      <c r="D1" s="101"/>
      <c r="H1" s="102"/>
      <c r="I1" s="84" t="s">
        <v>4</v>
      </c>
    </row>
    <row r="2" ht="22.8" customHeight="1" spans="1:9">
      <c r="A2" s="103"/>
      <c r="B2" s="104" t="s">
        <v>136</v>
      </c>
      <c r="C2" s="104"/>
      <c r="D2" s="104"/>
      <c r="E2" s="104"/>
      <c r="F2" s="105"/>
      <c r="G2" s="105"/>
      <c r="H2" s="105"/>
      <c r="I2" s="108"/>
    </row>
    <row r="3" ht="19.55" customHeight="1" spans="1:9">
      <c r="A3" s="103"/>
      <c r="B3" s="68" t="s">
        <v>6</v>
      </c>
      <c r="C3" s="68"/>
      <c r="D3" s="63"/>
      <c r="F3" s="106" t="s">
        <v>7</v>
      </c>
      <c r="G3" s="106"/>
      <c r="H3" s="106"/>
      <c r="I3" s="109"/>
    </row>
    <row r="4" ht="30" customHeight="1" spans="1:9">
      <c r="A4" s="103"/>
      <c r="B4" s="45" t="s">
        <v>8</v>
      </c>
      <c r="C4" s="45"/>
      <c r="D4" s="45" t="s">
        <v>9</v>
      </c>
      <c r="E4" s="45"/>
      <c r="F4" s="45"/>
      <c r="G4" s="45"/>
      <c r="H4" s="45"/>
      <c r="I4" s="110"/>
    </row>
    <row r="5" ht="30" customHeight="1" spans="1:9">
      <c r="A5" s="103"/>
      <c r="B5" s="45" t="s">
        <v>10</v>
      </c>
      <c r="C5" s="45" t="s">
        <v>11</v>
      </c>
      <c r="D5" s="45" t="s">
        <v>10</v>
      </c>
      <c r="E5" s="45" t="s">
        <v>60</v>
      </c>
      <c r="F5" s="60" t="s">
        <v>137</v>
      </c>
      <c r="G5" s="60" t="s">
        <v>138</v>
      </c>
      <c r="H5" s="60" t="s">
        <v>139</v>
      </c>
      <c r="I5" s="84"/>
    </row>
    <row r="6" ht="30" customHeight="1" spans="1:9">
      <c r="A6" s="65"/>
      <c r="B6" s="49" t="s">
        <v>140</v>
      </c>
      <c r="C6" s="50">
        <v>5879</v>
      </c>
      <c r="D6" s="49" t="s">
        <v>141</v>
      </c>
      <c r="E6" s="50"/>
      <c r="F6" s="50">
        <v>5879</v>
      </c>
      <c r="G6" s="50"/>
      <c r="H6" s="50"/>
      <c r="I6" s="73"/>
    </row>
    <row r="7" ht="30" customHeight="1" spans="1:9">
      <c r="A7" s="65"/>
      <c r="B7" s="49" t="s">
        <v>142</v>
      </c>
      <c r="C7" s="50">
        <v>5879</v>
      </c>
      <c r="D7" s="49" t="s">
        <v>143</v>
      </c>
      <c r="E7" s="50"/>
      <c r="F7" s="50">
        <v>900</v>
      </c>
      <c r="G7" s="50"/>
      <c r="H7" s="50"/>
      <c r="I7" s="73"/>
    </row>
    <row r="8" ht="30" customHeight="1" spans="1:9">
      <c r="A8" s="65"/>
      <c r="B8" s="49" t="s">
        <v>144</v>
      </c>
      <c r="C8" s="50"/>
      <c r="D8" s="49" t="s">
        <v>145</v>
      </c>
      <c r="E8" s="50"/>
      <c r="F8" s="50"/>
      <c r="G8" s="50"/>
      <c r="H8" s="50"/>
      <c r="I8" s="73"/>
    </row>
    <row r="9" ht="30" customHeight="1" spans="1:9">
      <c r="A9" s="65"/>
      <c r="B9" s="49" t="s">
        <v>146</v>
      </c>
      <c r="C9" s="50"/>
      <c r="D9" s="49" t="s">
        <v>147</v>
      </c>
      <c r="E9" s="50"/>
      <c r="F9" s="50"/>
      <c r="G9" s="50"/>
      <c r="H9" s="50"/>
      <c r="I9" s="73"/>
    </row>
    <row r="10" ht="30" customHeight="1" spans="1:9">
      <c r="A10" s="65"/>
      <c r="B10" s="49" t="s">
        <v>148</v>
      </c>
      <c r="C10" s="50"/>
      <c r="D10" s="49" t="s">
        <v>149</v>
      </c>
      <c r="E10" s="50"/>
      <c r="F10" s="50">
        <v>15</v>
      </c>
      <c r="G10" s="50"/>
      <c r="H10" s="50"/>
      <c r="I10" s="73"/>
    </row>
    <row r="11" ht="30" customHeight="1" spans="1:9">
      <c r="A11" s="65"/>
      <c r="B11" s="49" t="s">
        <v>142</v>
      </c>
      <c r="C11" s="50"/>
      <c r="D11" s="49" t="s">
        <v>150</v>
      </c>
      <c r="E11" s="50"/>
      <c r="F11" s="50">
        <v>2800</v>
      </c>
      <c r="G11" s="50"/>
      <c r="H11" s="50"/>
      <c r="I11" s="73"/>
    </row>
    <row r="12" ht="30" customHeight="1" spans="1:9">
      <c r="A12" s="65"/>
      <c r="B12" s="49" t="s">
        <v>144</v>
      </c>
      <c r="C12" s="50"/>
      <c r="D12" s="49" t="s">
        <v>151</v>
      </c>
      <c r="E12" s="50"/>
      <c r="F12" s="50">
        <v>10</v>
      </c>
      <c r="G12" s="50"/>
      <c r="H12" s="50"/>
      <c r="I12" s="73"/>
    </row>
    <row r="13" ht="30" customHeight="1" spans="1:9">
      <c r="A13" s="65"/>
      <c r="B13" s="49" t="s">
        <v>146</v>
      </c>
      <c r="C13" s="50"/>
      <c r="D13" s="49" t="s">
        <v>152</v>
      </c>
      <c r="E13" s="50"/>
      <c r="F13" s="50">
        <v>30</v>
      </c>
      <c r="G13" s="50"/>
      <c r="H13" s="50"/>
      <c r="I13" s="73"/>
    </row>
    <row r="14" ht="30" customHeight="1" spans="1:9">
      <c r="A14" s="65"/>
      <c r="B14" s="49" t="s">
        <v>153</v>
      </c>
      <c r="C14" s="50"/>
      <c r="D14" s="49" t="s">
        <v>154</v>
      </c>
      <c r="E14" s="50"/>
      <c r="F14" s="50">
        <v>260</v>
      </c>
      <c r="G14" s="50"/>
      <c r="H14" s="50"/>
      <c r="I14" s="73"/>
    </row>
    <row r="15" ht="30" customHeight="1" spans="1:9">
      <c r="A15" s="65"/>
      <c r="B15" s="49" t="s">
        <v>153</v>
      </c>
      <c r="C15" s="50"/>
      <c r="D15" s="49" t="s">
        <v>155</v>
      </c>
      <c r="E15" s="50"/>
      <c r="F15" s="50"/>
      <c r="G15" s="50"/>
      <c r="H15" s="50"/>
      <c r="I15" s="73"/>
    </row>
    <row r="16" ht="30" customHeight="1" spans="1:9">
      <c r="A16" s="65"/>
      <c r="B16" s="49" t="s">
        <v>153</v>
      </c>
      <c r="C16" s="50"/>
      <c r="D16" s="49" t="s">
        <v>156</v>
      </c>
      <c r="E16" s="50"/>
      <c r="F16" s="50">
        <v>200</v>
      </c>
      <c r="G16" s="50"/>
      <c r="H16" s="50"/>
      <c r="I16" s="73"/>
    </row>
    <row r="17" ht="30" customHeight="1" spans="1:9">
      <c r="A17" s="65"/>
      <c r="B17" s="49" t="s">
        <v>153</v>
      </c>
      <c r="C17" s="50"/>
      <c r="D17" s="49" t="s">
        <v>157</v>
      </c>
      <c r="E17" s="50"/>
      <c r="F17" s="50">
        <v>200</v>
      </c>
      <c r="G17" s="50"/>
      <c r="H17" s="50"/>
      <c r="I17" s="73"/>
    </row>
    <row r="18" ht="30" customHeight="1" spans="1:9">
      <c r="A18" s="65"/>
      <c r="B18" s="49" t="s">
        <v>153</v>
      </c>
      <c r="C18" s="50"/>
      <c r="D18" s="49" t="s">
        <v>158</v>
      </c>
      <c r="E18" s="50"/>
      <c r="F18" s="50">
        <v>180</v>
      </c>
      <c r="G18" s="50"/>
      <c r="H18" s="50"/>
      <c r="I18" s="73"/>
    </row>
    <row r="19" ht="30" customHeight="1" spans="1:9">
      <c r="A19" s="65"/>
      <c r="B19" s="49" t="s">
        <v>153</v>
      </c>
      <c r="C19" s="50"/>
      <c r="D19" s="49" t="s">
        <v>159</v>
      </c>
      <c r="E19" s="50"/>
      <c r="F19" s="50">
        <v>390</v>
      </c>
      <c r="G19" s="50"/>
      <c r="H19" s="50"/>
      <c r="I19" s="73"/>
    </row>
    <row r="20" ht="30" customHeight="1" spans="1:9">
      <c r="A20" s="65"/>
      <c r="B20" s="49" t="s">
        <v>153</v>
      </c>
      <c r="C20" s="50"/>
      <c r="D20" s="49" t="s">
        <v>160</v>
      </c>
      <c r="E20" s="50"/>
      <c r="F20" s="50">
        <v>94</v>
      </c>
      <c r="G20" s="50"/>
      <c r="H20" s="50"/>
      <c r="I20" s="73"/>
    </row>
    <row r="21" ht="30" customHeight="1" spans="1:9">
      <c r="A21" s="65"/>
      <c r="B21" s="49" t="s">
        <v>153</v>
      </c>
      <c r="C21" s="50"/>
      <c r="D21" s="49" t="s">
        <v>161</v>
      </c>
      <c r="E21" s="50"/>
      <c r="F21" s="50">
        <v>600</v>
      </c>
      <c r="G21" s="50"/>
      <c r="H21" s="50"/>
      <c r="I21" s="73"/>
    </row>
    <row r="22" ht="30" customHeight="1" spans="1:9">
      <c r="A22" s="65"/>
      <c r="B22" s="49" t="s">
        <v>153</v>
      </c>
      <c r="C22" s="50"/>
      <c r="D22" s="49" t="s">
        <v>162</v>
      </c>
      <c r="E22" s="50"/>
      <c r="F22" s="50"/>
      <c r="G22" s="50"/>
      <c r="H22" s="50"/>
      <c r="I22" s="73"/>
    </row>
    <row r="23" ht="30" customHeight="1" spans="1:9">
      <c r="A23" s="65"/>
      <c r="B23" s="49" t="s">
        <v>153</v>
      </c>
      <c r="C23" s="50"/>
      <c r="D23" s="49" t="s">
        <v>163</v>
      </c>
      <c r="E23" s="50"/>
      <c r="F23" s="50"/>
      <c r="G23" s="50"/>
      <c r="H23" s="50"/>
      <c r="I23" s="73"/>
    </row>
    <row r="24" ht="30" customHeight="1" spans="1:9">
      <c r="A24" s="65"/>
      <c r="B24" s="49" t="s">
        <v>153</v>
      </c>
      <c r="C24" s="50"/>
      <c r="D24" s="49" t="s">
        <v>164</v>
      </c>
      <c r="E24" s="50"/>
      <c r="F24" s="50"/>
      <c r="G24" s="50"/>
      <c r="H24" s="50"/>
      <c r="I24" s="73"/>
    </row>
    <row r="25" ht="30" customHeight="1" spans="1:9">
      <c r="A25" s="65"/>
      <c r="B25" s="49" t="s">
        <v>153</v>
      </c>
      <c r="C25" s="50"/>
      <c r="D25" s="49" t="s">
        <v>165</v>
      </c>
      <c r="E25" s="50"/>
      <c r="F25" s="50"/>
      <c r="G25" s="50"/>
      <c r="H25" s="50"/>
      <c r="I25" s="73"/>
    </row>
    <row r="26" ht="30" customHeight="1" spans="1:9">
      <c r="A26" s="65"/>
      <c r="B26" s="49" t="s">
        <v>153</v>
      </c>
      <c r="C26" s="50"/>
      <c r="D26" s="49" t="s">
        <v>166</v>
      </c>
      <c r="E26" s="50"/>
      <c r="F26" s="50">
        <v>200</v>
      </c>
      <c r="G26" s="50"/>
      <c r="H26" s="50"/>
      <c r="I26" s="73"/>
    </row>
    <row r="27" ht="30" customHeight="1" spans="1:9">
      <c r="A27" s="65"/>
      <c r="B27" s="49" t="s">
        <v>153</v>
      </c>
      <c r="C27" s="50"/>
      <c r="D27" s="49" t="s">
        <v>167</v>
      </c>
      <c r="E27" s="50"/>
      <c r="F27" s="50"/>
      <c r="G27" s="50"/>
      <c r="H27" s="50"/>
      <c r="I27" s="73"/>
    </row>
    <row r="28" ht="30" customHeight="1" spans="1:9">
      <c r="A28" s="65"/>
      <c r="B28" s="49" t="s">
        <v>153</v>
      </c>
      <c r="C28" s="50"/>
      <c r="D28" s="49" t="s">
        <v>168</v>
      </c>
      <c r="E28" s="50"/>
      <c r="F28" s="50"/>
      <c r="G28" s="50"/>
      <c r="H28" s="50"/>
      <c r="I28" s="73"/>
    </row>
    <row r="29" ht="30" customHeight="1" spans="1:9">
      <c r="A29" s="65"/>
      <c r="B29" s="49" t="s">
        <v>153</v>
      </c>
      <c r="C29" s="50"/>
      <c r="D29" s="49" t="s">
        <v>169</v>
      </c>
      <c r="E29" s="50"/>
      <c r="F29" s="50"/>
      <c r="G29" s="50"/>
      <c r="H29" s="50"/>
      <c r="I29" s="73"/>
    </row>
    <row r="30" ht="30" customHeight="1" spans="1:9">
      <c r="A30" s="65"/>
      <c r="B30" s="49" t="s">
        <v>153</v>
      </c>
      <c r="C30" s="50"/>
      <c r="D30" s="49" t="s">
        <v>170</v>
      </c>
      <c r="E30" s="50"/>
      <c r="F30" s="50"/>
      <c r="G30" s="50"/>
      <c r="H30" s="50"/>
      <c r="I30" s="73"/>
    </row>
    <row r="31" ht="30" customHeight="1" spans="1:9">
      <c r="A31" s="65"/>
      <c r="B31" s="49" t="s">
        <v>153</v>
      </c>
      <c r="C31" s="50"/>
      <c r="D31" s="49" t="s">
        <v>171</v>
      </c>
      <c r="E31" s="50"/>
      <c r="F31" s="50"/>
      <c r="G31" s="50"/>
      <c r="H31" s="50"/>
      <c r="I31" s="73"/>
    </row>
    <row r="32" ht="30" customHeight="1" spans="1:9">
      <c r="A32" s="65"/>
      <c r="B32" s="49" t="s">
        <v>153</v>
      </c>
      <c r="C32" s="50"/>
      <c r="D32" s="49" t="s">
        <v>172</v>
      </c>
      <c r="E32" s="50"/>
      <c r="F32" s="50"/>
      <c r="G32" s="50"/>
      <c r="H32" s="50"/>
      <c r="I32" s="73"/>
    </row>
    <row r="33" ht="30" customHeight="1" spans="1:9">
      <c r="A33" s="65"/>
      <c r="B33" s="49" t="s">
        <v>153</v>
      </c>
      <c r="C33" s="50"/>
      <c r="D33" s="49" t="s">
        <v>173</v>
      </c>
      <c r="E33" s="50"/>
      <c r="F33" s="50"/>
      <c r="G33" s="50"/>
      <c r="H33" s="50"/>
      <c r="I33" s="73"/>
    </row>
    <row r="34" ht="9.75" customHeight="1" spans="1:9">
      <c r="A34" s="107"/>
      <c r="B34" s="107"/>
      <c r="C34" s="107"/>
      <c r="D34" s="63"/>
      <c r="E34" s="107"/>
      <c r="F34" s="107"/>
      <c r="G34" s="107"/>
      <c r="H34" s="107"/>
      <c r="I34" s="111"/>
    </row>
  </sheetData>
  <mergeCells count="7">
    <mergeCell ref="B2:H2"/>
    <mergeCell ref="B3:C3"/>
    <mergeCell ref="F3:H3"/>
    <mergeCell ref="B4:C4"/>
    <mergeCell ref="D4:H4"/>
    <mergeCell ref="A7:A9"/>
    <mergeCell ref="A11:A33"/>
  </mergeCells>
  <printOptions horizontalCentered="1"/>
  <pageMargins left="1.37777777777778" right="0.984027777777778" top="0.984027777777778" bottom="0.984027777777778" header="0" footer="0"/>
  <pageSetup paperSize="9" scale="63" fitToHeight="0" orientation="portrait" horizontalDpi="6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N31"/>
  <sheetViews>
    <sheetView workbookViewId="0">
      <pane ySplit="6" topLeftCell="A7" activePane="bottomLeft" state="frozen"/>
      <selection/>
      <selection pane="bottomLeft" activeCell="E17" sqref="E17"/>
    </sheetView>
  </sheetViews>
  <sheetFormatPr defaultColWidth="10" defaultRowHeight="13.5"/>
  <cols>
    <col min="1" max="1" width="1.53333333333333" style="61" customWidth="1"/>
    <col min="2" max="3" width="5.88333333333333" style="61" customWidth="1"/>
    <col min="4" max="4" width="11.6333333333333" style="61" customWidth="1"/>
    <col min="5" max="5" width="23.5" style="61" customWidth="1"/>
    <col min="6" max="6" width="5.88333333333333" style="61" customWidth="1"/>
    <col min="7" max="8" width="11.125" style="61" customWidth="1"/>
    <col min="9" max="9" width="11.875" style="61" customWidth="1"/>
    <col min="10" max="10" width="9.375" style="61" customWidth="1"/>
    <col min="11" max="13" width="5.88333333333333" style="61" customWidth="1"/>
    <col min="14" max="16" width="7.25" style="61" customWidth="1"/>
    <col min="17" max="23" width="5.88333333333333" style="61" customWidth="1"/>
    <col min="24" max="26" width="7.25" style="61" customWidth="1"/>
    <col min="27" max="33" width="5.88333333333333" style="61" customWidth="1"/>
    <col min="34" max="39" width="7.25" style="61" customWidth="1"/>
    <col min="40" max="40" width="1.53333333333333" style="61" customWidth="1"/>
    <col min="41" max="42" width="9.76666666666667" style="61" customWidth="1"/>
    <col min="43" max="16384" width="10" style="61"/>
  </cols>
  <sheetData>
    <row r="1" ht="25" customHeight="1" spans="1:40">
      <c r="A1" s="79"/>
      <c r="B1" s="2" t="s">
        <v>174</v>
      </c>
      <c r="C1" s="2"/>
      <c r="D1" s="80"/>
      <c r="E1" s="80"/>
      <c r="F1" s="62"/>
      <c r="G1" s="62"/>
      <c r="H1" s="62"/>
      <c r="I1" s="80"/>
      <c r="J1" s="80"/>
      <c r="K1" s="62"/>
      <c r="L1" s="80"/>
      <c r="M1" s="80"/>
      <c r="N1" s="80"/>
      <c r="O1" s="80"/>
      <c r="P1" s="80"/>
      <c r="Q1" s="80"/>
      <c r="R1" s="80"/>
      <c r="S1" s="80"/>
      <c r="T1" s="80"/>
      <c r="U1" s="80"/>
      <c r="V1" s="80"/>
      <c r="W1" s="80"/>
      <c r="X1" s="80"/>
      <c r="Y1" s="80"/>
      <c r="Z1" s="80"/>
      <c r="AA1" s="80"/>
      <c r="AB1" s="80"/>
      <c r="AC1" s="80"/>
      <c r="AD1" s="80"/>
      <c r="AE1" s="80"/>
      <c r="AF1" s="80"/>
      <c r="AG1" s="80"/>
      <c r="AH1" s="80"/>
      <c r="AI1" s="80"/>
      <c r="AJ1" s="80"/>
      <c r="AK1" s="80"/>
      <c r="AL1" s="80"/>
      <c r="AM1" s="81"/>
      <c r="AN1" s="97"/>
    </row>
    <row r="2" ht="22.8" customHeight="1" spans="1:40">
      <c r="A2" s="62"/>
      <c r="B2" s="66" t="s">
        <v>175</v>
      </c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  <c r="U2" s="66"/>
      <c r="V2" s="66"/>
      <c r="W2" s="66"/>
      <c r="X2" s="66"/>
      <c r="Y2" s="66"/>
      <c r="Z2" s="66"/>
      <c r="AA2" s="66"/>
      <c r="AB2" s="66"/>
      <c r="AC2" s="66"/>
      <c r="AD2" s="66"/>
      <c r="AE2" s="66"/>
      <c r="AF2" s="66"/>
      <c r="AG2" s="66"/>
      <c r="AH2" s="66"/>
      <c r="AI2" s="66"/>
      <c r="AJ2" s="66"/>
      <c r="AK2" s="66"/>
      <c r="AL2" s="66"/>
      <c r="AM2" s="66"/>
      <c r="AN2" s="97"/>
    </row>
    <row r="3" ht="19.55" customHeight="1" spans="1:40">
      <c r="A3" s="67"/>
      <c r="B3" s="68" t="s">
        <v>6</v>
      </c>
      <c r="C3" s="68"/>
      <c r="D3" s="68"/>
      <c r="E3" s="68"/>
      <c r="F3" s="88"/>
      <c r="G3" s="67"/>
      <c r="H3" s="82"/>
      <c r="I3" s="88"/>
      <c r="J3" s="88"/>
      <c r="K3" s="94"/>
      <c r="L3" s="88"/>
      <c r="M3" s="88"/>
      <c r="N3" s="88"/>
      <c r="O3" s="88"/>
      <c r="P3" s="88"/>
      <c r="Q3" s="88"/>
      <c r="R3" s="88"/>
      <c r="S3" s="88"/>
      <c r="T3" s="88"/>
      <c r="U3" s="88"/>
      <c r="V3" s="88"/>
      <c r="W3" s="88"/>
      <c r="X3" s="88"/>
      <c r="Y3" s="88"/>
      <c r="Z3" s="88"/>
      <c r="AA3" s="88"/>
      <c r="AB3" s="88"/>
      <c r="AC3" s="88"/>
      <c r="AD3" s="88"/>
      <c r="AE3" s="88"/>
      <c r="AF3" s="88"/>
      <c r="AG3" s="88"/>
      <c r="AH3" s="88"/>
      <c r="AI3" s="88"/>
      <c r="AJ3" s="88"/>
      <c r="AK3" s="88"/>
      <c r="AL3" s="82" t="s">
        <v>7</v>
      </c>
      <c r="AM3" s="82"/>
      <c r="AN3" s="98"/>
    </row>
    <row r="4" ht="24.4" customHeight="1" spans="1:40">
      <c r="A4" s="65"/>
      <c r="B4" s="60" t="s">
        <v>10</v>
      </c>
      <c r="C4" s="60"/>
      <c r="D4" s="60"/>
      <c r="E4" s="60"/>
      <c r="F4" s="60" t="s">
        <v>176</v>
      </c>
      <c r="G4" s="60" t="s">
        <v>177</v>
      </c>
      <c r="H4" s="60"/>
      <c r="I4" s="60"/>
      <c r="J4" s="60"/>
      <c r="K4" s="60"/>
      <c r="L4" s="60"/>
      <c r="M4" s="60"/>
      <c r="N4" s="60"/>
      <c r="O4" s="60"/>
      <c r="P4" s="60"/>
      <c r="Q4" s="60" t="s">
        <v>178</v>
      </c>
      <c r="R4" s="60"/>
      <c r="S4" s="60"/>
      <c r="T4" s="60"/>
      <c r="U4" s="60"/>
      <c r="V4" s="60"/>
      <c r="W4" s="60"/>
      <c r="X4" s="60"/>
      <c r="Y4" s="60"/>
      <c r="Z4" s="60"/>
      <c r="AA4" s="60" t="s">
        <v>179</v>
      </c>
      <c r="AB4" s="60"/>
      <c r="AC4" s="60"/>
      <c r="AD4" s="60"/>
      <c r="AE4" s="60"/>
      <c r="AF4" s="60"/>
      <c r="AG4" s="60"/>
      <c r="AH4" s="60"/>
      <c r="AI4" s="60"/>
      <c r="AJ4" s="60"/>
      <c r="AK4" s="60"/>
      <c r="AL4" s="60"/>
      <c r="AM4" s="60"/>
      <c r="AN4" s="84"/>
    </row>
    <row r="5" ht="24.4" customHeight="1" spans="1:40">
      <c r="A5" s="65"/>
      <c r="B5" s="60" t="s">
        <v>108</v>
      </c>
      <c r="C5" s="60"/>
      <c r="D5" s="60" t="s">
        <v>71</v>
      </c>
      <c r="E5" s="60" t="s">
        <v>72</v>
      </c>
      <c r="F5" s="60"/>
      <c r="G5" s="60" t="s">
        <v>60</v>
      </c>
      <c r="H5" s="60" t="s">
        <v>180</v>
      </c>
      <c r="I5" s="60"/>
      <c r="J5" s="60"/>
      <c r="K5" s="60" t="s">
        <v>181</v>
      </c>
      <c r="L5" s="60"/>
      <c r="M5" s="60"/>
      <c r="N5" s="60" t="s">
        <v>182</v>
      </c>
      <c r="O5" s="60"/>
      <c r="P5" s="60"/>
      <c r="Q5" s="60" t="s">
        <v>60</v>
      </c>
      <c r="R5" s="60" t="s">
        <v>180</v>
      </c>
      <c r="S5" s="60"/>
      <c r="T5" s="60"/>
      <c r="U5" s="60" t="s">
        <v>181</v>
      </c>
      <c r="V5" s="60"/>
      <c r="W5" s="60"/>
      <c r="X5" s="60" t="s">
        <v>182</v>
      </c>
      <c r="Y5" s="60"/>
      <c r="Z5" s="60"/>
      <c r="AA5" s="60" t="s">
        <v>60</v>
      </c>
      <c r="AB5" s="60" t="s">
        <v>180</v>
      </c>
      <c r="AC5" s="60"/>
      <c r="AD5" s="60"/>
      <c r="AE5" s="60" t="s">
        <v>181</v>
      </c>
      <c r="AF5" s="60"/>
      <c r="AG5" s="60"/>
      <c r="AH5" s="60" t="s">
        <v>182</v>
      </c>
      <c r="AI5" s="60"/>
      <c r="AJ5" s="60"/>
      <c r="AK5" s="60" t="s">
        <v>183</v>
      </c>
      <c r="AL5" s="60"/>
      <c r="AM5" s="60"/>
      <c r="AN5" s="84"/>
    </row>
    <row r="6" ht="39" customHeight="1" spans="1:40">
      <c r="A6" s="63"/>
      <c r="B6" s="60" t="s">
        <v>109</v>
      </c>
      <c r="C6" s="60" t="s">
        <v>110</v>
      </c>
      <c r="D6" s="60"/>
      <c r="E6" s="60"/>
      <c r="F6" s="60"/>
      <c r="G6" s="60"/>
      <c r="H6" s="60" t="s">
        <v>184</v>
      </c>
      <c r="I6" s="60" t="s">
        <v>104</v>
      </c>
      <c r="J6" s="60" t="s">
        <v>105</v>
      </c>
      <c r="K6" s="60" t="s">
        <v>184</v>
      </c>
      <c r="L6" s="60" t="s">
        <v>104</v>
      </c>
      <c r="M6" s="60" t="s">
        <v>105</v>
      </c>
      <c r="N6" s="60" t="s">
        <v>184</v>
      </c>
      <c r="O6" s="60" t="s">
        <v>185</v>
      </c>
      <c r="P6" s="60" t="s">
        <v>186</v>
      </c>
      <c r="Q6" s="60"/>
      <c r="R6" s="60" t="s">
        <v>184</v>
      </c>
      <c r="S6" s="60" t="s">
        <v>104</v>
      </c>
      <c r="T6" s="60" t="s">
        <v>105</v>
      </c>
      <c r="U6" s="60" t="s">
        <v>184</v>
      </c>
      <c r="V6" s="60" t="s">
        <v>104</v>
      </c>
      <c r="W6" s="60" t="s">
        <v>105</v>
      </c>
      <c r="X6" s="60" t="s">
        <v>184</v>
      </c>
      <c r="Y6" s="60" t="s">
        <v>185</v>
      </c>
      <c r="Z6" s="60" t="s">
        <v>186</v>
      </c>
      <c r="AA6" s="60"/>
      <c r="AB6" s="60" t="s">
        <v>184</v>
      </c>
      <c r="AC6" s="60" t="s">
        <v>104</v>
      </c>
      <c r="AD6" s="60" t="s">
        <v>105</v>
      </c>
      <c r="AE6" s="60" t="s">
        <v>184</v>
      </c>
      <c r="AF6" s="60" t="s">
        <v>104</v>
      </c>
      <c r="AG6" s="60" t="s">
        <v>105</v>
      </c>
      <c r="AH6" s="60" t="s">
        <v>184</v>
      </c>
      <c r="AI6" s="60" t="s">
        <v>185</v>
      </c>
      <c r="AJ6" s="60" t="s">
        <v>186</v>
      </c>
      <c r="AK6" s="60" t="s">
        <v>184</v>
      </c>
      <c r="AL6" s="60" t="s">
        <v>185</v>
      </c>
      <c r="AM6" s="60" t="s">
        <v>186</v>
      </c>
      <c r="AN6" s="84"/>
    </row>
    <row r="7" ht="22.8" customHeight="1" spans="1:40">
      <c r="A7" s="65"/>
      <c r="B7" s="45"/>
      <c r="C7" s="45"/>
      <c r="D7" s="45"/>
      <c r="E7" s="45" t="s">
        <v>73</v>
      </c>
      <c r="F7" s="48"/>
      <c r="G7" s="89">
        <f>SUM(G8:G31)</f>
        <v>5879</v>
      </c>
      <c r="H7" s="89">
        <f>I7+J7</f>
        <v>5879</v>
      </c>
      <c r="I7" s="89">
        <f>SUM(I8:I31)</f>
        <v>3852</v>
      </c>
      <c r="J7" s="89">
        <f>SUM(J8:J31)</f>
        <v>2027</v>
      </c>
      <c r="K7" s="48"/>
      <c r="L7" s="48"/>
      <c r="M7" s="48"/>
      <c r="N7" s="48"/>
      <c r="O7" s="48"/>
      <c r="P7" s="48"/>
      <c r="Q7" s="48"/>
      <c r="R7" s="48"/>
      <c r="S7" s="48"/>
      <c r="T7" s="48"/>
      <c r="U7" s="48"/>
      <c r="V7" s="48"/>
      <c r="W7" s="48"/>
      <c r="X7" s="48"/>
      <c r="Y7" s="48"/>
      <c r="Z7" s="48"/>
      <c r="AA7" s="48"/>
      <c r="AB7" s="48"/>
      <c r="AC7" s="48"/>
      <c r="AD7" s="48"/>
      <c r="AE7" s="48"/>
      <c r="AF7" s="48"/>
      <c r="AG7" s="48"/>
      <c r="AH7" s="48"/>
      <c r="AI7" s="48"/>
      <c r="AJ7" s="48"/>
      <c r="AK7" s="48"/>
      <c r="AL7" s="48"/>
      <c r="AM7" s="48"/>
      <c r="AN7" s="84"/>
    </row>
    <row r="8" ht="22.8" customHeight="1" spans="1:40">
      <c r="A8" s="65"/>
      <c r="B8" s="90">
        <v>301</v>
      </c>
      <c r="C8" s="90" t="s">
        <v>114</v>
      </c>
      <c r="D8" s="45">
        <v>508001</v>
      </c>
      <c r="E8" s="90" t="s">
        <v>187</v>
      </c>
      <c r="F8" s="48"/>
      <c r="G8" s="89">
        <f>H8</f>
        <v>1870</v>
      </c>
      <c r="H8" s="89">
        <f>I8+J8</f>
        <v>1870</v>
      </c>
      <c r="I8" s="89">
        <v>1870</v>
      </c>
      <c r="J8" s="89"/>
      <c r="K8" s="48"/>
      <c r="L8" s="48"/>
      <c r="M8" s="48"/>
      <c r="N8" s="48"/>
      <c r="O8" s="48"/>
      <c r="P8" s="48"/>
      <c r="Q8" s="48"/>
      <c r="R8" s="48"/>
      <c r="S8" s="48"/>
      <c r="T8" s="48"/>
      <c r="U8" s="48"/>
      <c r="V8" s="48"/>
      <c r="W8" s="48"/>
      <c r="X8" s="48"/>
      <c r="Y8" s="48"/>
      <c r="Z8" s="48"/>
      <c r="AA8" s="48"/>
      <c r="AB8" s="48"/>
      <c r="AC8" s="48"/>
      <c r="AD8" s="48"/>
      <c r="AE8" s="48"/>
      <c r="AF8" s="48"/>
      <c r="AG8" s="48"/>
      <c r="AH8" s="48"/>
      <c r="AI8" s="48"/>
      <c r="AJ8" s="48"/>
      <c r="AK8" s="48"/>
      <c r="AL8" s="48"/>
      <c r="AM8" s="48"/>
      <c r="AN8" s="84"/>
    </row>
    <row r="9" ht="22.8" customHeight="1" spans="1:40">
      <c r="A9" s="65"/>
      <c r="B9" s="90">
        <v>301</v>
      </c>
      <c r="C9" s="90">
        <v>12</v>
      </c>
      <c r="D9" s="45">
        <v>508001</v>
      </c>
      <c r="E9" s="90" t="s">
        <v>188</v>
      </c>
      <c r="F9" s="48"/>
      <c r="G9" s="89">
        <f>H9</f>
        <v>810</v>
      </c>
      <c r="H9" s="89">
        <f>I9+J9</f>
        <v>810</v>
      </c>
      <c r="I9" s="89">
        <v>810</v>
      </c>
      <c r="J9" s="89"/>
      <c r="K9" s="48"/>
      <c r="L9" s="48"/>
      <c r="M9" s="48"/>
      <c r="N9" s="48"/>
      <c r="O9" s="48"/>
      <c r="P9" s="48"/>
      <c r="Q9" s="48"/>
      <c r="R9" s="48"/>
      <c r="S9" s="48"/>
      <c r="T9" s="48"/>
      <c r="U9" s="48"/>
      <c r="V9" s="48"/>
      <c r="W9" s="48"/>
      <c r="X9" s="48"/>
      <c r="Y9" s="48"/>
      <c r="Z9" s="48"/>
      <c r="AA9" s="48"/>
      <c r="AB9" s="48"/>
      <c r="AC9" s="48"/>
      <c r="AD9" s="48"/>
      <c r="AE9" s="48"/>
      <c r="AF9" s="48"/>
      <c r="AG9" s="48"/>
      <c r="AH9" s="48"/>
      <c r="AI9" s="48"/>
      <c r="AJ9" s="48"/>
      <c r="AK9" s="48"/>
      <c r="AL9" s="48"/>
      <c r="AM9" s="48"/>
      <c r="AN9" s="84"/>
    </row>
    <row r="10" ht="22.8" customHeight="1" spans="1:40">
      <c r="A10" s="65"/>
      <c r="B10" s="90">
        <v>301</v>
      </c>
      <c r="C10" s="90">
        <v>13</v>
      </c>
      <c r="D10" s="45">
        <v>508001</v>
      </c>
      <c r="E10" s="90" t="s">
        <v>189</v>
      </c>
      <c r="F10" s="48"/>
      <c r="G10" s="89">
        <f>H10</f>
        <v>200</v>
      </c>
      <c r="H10" s="89">
        <f>I10+J10</f>
        <v>200</v>
      </c>
      <c r="I10" s="89">
        <v>200</v>
      </c>
      <c r="J10" s="89"/>
      <c r="K10" s="48"/>
      <c r="L10" s="48"/>
      <c r="M10" s="48"/>
      <c r="N10" s="48"/>
      <c r="O10" s="48"/>
      <c r="P10" s="48"/>
      <c r="Q10" s="48"/>
      <c r="R10" s="48"/>
      <c r="S10" s="48"/>
      <c r="T10" s="48"/>
      <c r="U10" s="48"/>
      <c r="V10" s="48"/>
      <c r="W10" s="48"/>
      <c r="X10" s="48"/>
      <c r="Y10" s="48"/>
      <c r="Z10" s="48"/>
      <c r="AA10" s="48"/>
      <c r="AB10" s="48"/>
      <c r="AC10" s="48"/>
      <c r="AD10" s="48"/>
      <c r="AE10" s="48"/>
      <c r="AF10" s="48"/>
      <c r="AG10" s="48"/>
      <c r="AH10" s="48"/>
      <c r="AI10" s="48"/>
      <c r="AJ10" s="48"/>
      <c r="AK10" s="48"/>
      <c r="AL10" s="48"/>
      <c r="AM10" s="48"/>
      <c r="AN10" s="84"/>
    </row>
    <row r="11" ht="22.8" customHeight="1" spans="1:40">
      <c r="A11" s="65"/>
      <c r="B11" s="91" t="s">
        <v>190</v>
      </c>
      <c r="C11" s="91" t="s">
        <v>114</v>
      </c>
      <c r="D11" s="45">
        <v>508001</v>
      </c>
      <c r="E11" s="90" t="s">
        <v>191</v>
      </c>
      <c r="F11" s="48"/>
      <c r="G11" s="89">
        <f>H11</f>
        <v>270</v>
      </c>
      <c r="H11" s="89">
        <f>I11+J11</f>
        <v>270</v>
      </c>
      <c r="I11" s="89">
        <v>270</v>
      </c>
      <c r="J11" s="89"/>
      <c r="K11" s="48"/>
      <c r="L11" s="48"/>
      <c r="M11" s="48"/>
      <c r="N11" s="48"/>
      <c r="O11" s="48"/>
      <c r="P11" s="48"/>
      <c r="Q11" s="48"/>
      <c r="R11" s="48"/>
      <c r="S11" s="48"/>
      <c r="T11" s="48"/>
      <c r="U11" s="48"/>
      <c r="V11" s="48"/>
      <c r="W11" s="48"/>
      <c r="X11" s="48"/>
      <c r="Y11" s="48"/>
      <c r="Z11" s="48"/>
      <c r="AA11" s="48"/>
      <c r="AB11" s="48"/>
      <c r="AC11" s="48"/>
      <c r="AD11" s="48"/>
      <c r="AE11" s="48"/>
      <c r="AF11" s="48"/>
      <c r="AG11" s="48"/>
      <c r="AH11" s="48"/>
      <c r="AI11" s="48"/>
      <c r="AJ11" s="48"/>
      <c r="AK11" s="48"/>
      <c r="AL11" s="48"/>
      <c r="AM11" s="48"/>
      <c r="AN11" s="84"/>
    </row>
    <row r="12" ht="22.8" customHeight="1" spans="1:40">
      <c r="A12" s="65"/>
      <c r="B12" s="91" t="s">
        <v>190</v>
      </c>
      <c r="C12" s="91" t="s">
        <v>118</v>
      </c>
      <c r="D12" s="45">
        <v>508001</v>
      </c>
      <c r="E12" s="90" t="s">
        <v>192</v>
      </c>
      <c r="F12" s="48"/>
      <c r="G12" s="89">
        <f>H12</f>
        <v>180</v>
      </c>
      <c r="H12" s="89">
        <f>I12+J12</f>
        <v>180</v>
      </c>
      <c r="I12" s="89">
        <v>180</v>
      </c>
      <c r="J12" s="89"/>
      <c r="K12" s="48"/>
      <c r="L12" s="48"/>
      <c r="M12" s="48"/>
      <c r="N12" s="48"/>
      <c r="O12" s="48"/>
      <c r="P12" s="48"/>
      <c r="Q12" s="48"/>
      <c r="R12" s="48"/>
      <c r="S12" s="48"/>
      <c r="T12" s="48"/>
      <c r="U12" s="48"/>
      <c r="V12" s="48"/>
      <c r="W12" s="48"/>
      <c r="X12" s="48"/>
      <c r="Y12" s="48"/>
      <c r="Z12" s="48"/>
      <c r="AA12" s="48"/>
      <c r="AB12" s="48"/>
      <c r="AC12" s="48"/>
      <c r="AD12" s="48"/>
      <c r="AE12" s="48"/>
      <c r="AF12" s="48"/>
      <c r="AG12" s="48"/>
      <c r="AH12" s="48"/>
      <c r="AI12" s="48"/>
      <c r="AJ12" s="48"/>
      <c r="AK12" s="48"/>
      <c r="AL12" s="48"/>
      <c r="AM12" s="48"/>
      <c r="AN12" s="84"/>
    </row>
    <row r="13" ht="22.8" customHeight="1" spans="1:40">
      <c r="A13" s="65"/>
      <c r="B13" s="91" t="s">
        <v>190</v>
      </c>
      <c r="C13" s="91" t="s">
        <v>123</v>
      </c>
      <c r="D13" s="45">
        <v>508001</v>
      </c>
      <c r="E13" s="90" t="s">
        <v>193</v>
      </c>
      <c r="F13" s="48"/>
      <c r="G13" s="89">
        <f>H13</f>
        <v>20</v>
      </c>
      <c r="H13" s="89">
        <f>I13+J13</f>
        <v>20</v>
      </c>
      <c r="I13" s="89">
        <v>20</v>
      </c>
      <c r="J13" s="89"/>
      <c r="K13" s="48"/>
      <c r="L13" s="48"/>
      <c r="M13" s="48"/>
      <c r="N13" s="48"/>
      <c r="O13" s="48"/>
      <c r="P13" s="48"/>
      <c r="Q13" s="48"/>
      <c r="R13" s="48"/>
      <c r="S13" s="48"/>
      <c r="T13" s="48"/>
      <c r="U13" s="48"/>
      <c r="V13" s="48"/>
      <c r="W13" s="48"/>
      <c r="X13" s="48"/>
      <c r="Y13" s="48"/>
      <c r="Z13" s="48"/>
      <c r="AA13" s="48"/>
      <c r="AB13" s="48"/>
      <c r="AC13" s="48"/>
      <c r="AD13" s="48"/>
      <c r="AE13" s="48"/>
      <c r="AF13" s="48"/>
      <c r="AG13" s="48"/>
      <c r="AH13" s="48"/>
      <c r="AI13" s="48"/>
      <c r="AJ13" s="48"/>
      <c r="AK13" s="48"/>
      <c r="AL13" s="48"/>
      <c r="AM13" s="48"/>
      <c r="AN13" s="84"/>
    </row>
    <row r="14" ht="22.8" customHeight="1" spans="1:40">
      <c r="A14" s="65"/>
      <c r="B14" s="91" t="s">
        <v>190</v>
      </c>
      <c r="C14" s="91" t="s">
        <v>134</v>
      </c>
      <c r="D14" s="45">
        <v>508001</v>
      </c>
      <c r="E14" s="90" t="s">
        <v>194</v>
      </c>
      <c r="F14" s="48"/>
      <c r="G14" s="89">
        <f>H14</f>
        <v>50</v>
      </c>
      <c r="H14" s="89">
        <f>I14+J14</f>
        <v>50</v>
      </c>
      <c r="I14" s="89">
        <v>50</v>
      </c>
      <c r="J14" s="89"/>
      <c r="K14" s="48"/>
      <c r="L14" s="48"/>
      <c r="M14" s="48"/>
      <c r="N14" s="48"/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84"/>
    </row>
    <row r="15" ht="22.8" customHeight="1" spans="1:40">
      <c r="A15" s="65"/>
      <c r="B15" s="91" t="s">
        <v>190</v>
      </c>
      <c r="C15" s="91" t="s">
        <v>127</v>
      </c>
      <c r="D15" s="45">
        <v>508001</v>
      </c>
      <c r="E15" s="90" t="s">
        <v>195</v>
      </c>
      <c r="F15" s="48"/>
      <c r="G15" s="89">
        <f>H15</f>
        <v>160</v>
      </c>
      <c r="H15" s="89">
        <f>I15+J15</f>
        <v>160</v>
      </c>
      <c r="I15" s="89">
        <v>160</v>
      </c>
      <c r="J15" s="89"/>
      <c r="K15" s="48"/>
      <c r="L15" s="48"/>
      <c r="M15" s="48"/>
      <c r="N15" s="48"/>
      <c r="O15" s="48"/>
      <c r="P15" s="48"/>
      <c r="Q15" s="48"/>
      <c r="R15" s="48"/>
      <c r="S15" s="48"/>
      <c r="T15" s="48"/>
      <c r="U15" s="48"/>
      <c r="V15" s="48"/>
      <c r="W15" s="48"/>
      <c r="X15" s="48"/>
      <c r="Y15" s="48"/>
      <c r="Z15" s="48"/>
      <c r="AA15" s="48"/>
      <c r="AB15" s="48"/>
      <c r="AC15" s="48"/>
      <c r="AD15" s="48"/>
      <c r="AE15" s="48"/>
      <c r="AF15" s="48"/>
      <c r="AG15" s="48"/>
      <c r="AH15" s="48"/>
      <c r="AI15" s="48"/>
      <c r="AJ15" s="48"/>
      <c r="AK15" s="48"/>
      <c r="AL15" s="48"/>
      <c r="AM15" s="48"/>
      <c r="AN15" s="84"/>
    </row>
    <row r="16" ht="22.8" customHeight="1" spans="1:40">
      <c r="A16" s="65"/>
      <c r="B16" s="91" t="s">
        <v>190</v>
      </c>
      <c r="C16" s="91" t="s">
        <v>132</v>
      </c>
      <c r="D16" s="45">
        <v>508001</v>
      </c>
      <c r="E16" s="90" t="s">
        <v>196</v>
      </c>
      <c r="F16" s="48"/>
      <c r="G16" s="89">
        <f>H16</f>
        <v>50</v>
      </c>
      <c r="H16" s="89">
        <f>I16+J16</f>
        <v>50</v>
      </c>
      <c r="I16" s="89">
        <v>50</v>
      </c>
      <c r="J16" s="89"/>
      <c r="K16" s="48"/>
      <c r="L16" s="48"/>
      <c r="M16" s="48"/>
      <c r="N16" s="48"/>
      <c r="O16" s="48"/>
      <c r="P16" s="48"/>
      <c r="Q16" s="48"/>
      <c r="R16" s="48"/>
      <c r="S16" s="48"/>
      <c r="T16" s="48"/>
      <c r="U16" s="48"/>
      <c r="V16" s="48"/>
      <c r="W16" s="48"/>
      <c r="X16" s="48"/>
      <c r="Y16" s="48"/>
      <c r="Z16" s="48"/>
      <c r="AA16" s="48"/>
      <c r="AB16" s="48"/>
      <c r="AC16" s="48"/>
      <c r="AD16" s="48"/>
      <c r="AE16" s="48"/>
      <c r="AF16" s="48"/>
      <c r="AG16" s="48"/>
      <c r="AH16" s="48"/>
      <c r="AI16" s="48"/>
      <c r="AJ16" s="48"/>
      <c r="AK16" s="48"/>
      <c r="AL16" s="48"/>
      <c r="AM16" s="48"/>
      <c r="AN16" s="84"/>
    </row>
    <row r="17" ht="22.8" customHeight="1" spans="1:40">
      <c r="A17" s="65"/>
      <c r="B17" s="91" t="s">
        <v>190</v>
      </c>
      <c r="C17" s="91" t="s">
        <v>197</v>
      </c>
      <c r="D17" s="45">
        <v>508001</v>
      </c>
      <c r="E17" s="90" t="s">
        <v>198</v>
      </c>
      <c r="F17" s="48"/>
      <c r="G17" s="89">
        <f>H17</f>
        <v>35</v>
      </c>
      <c r="H17" s="89">
        <f>I17+J17</f>
        <v>35</v>
      </c>
      <c r="I17" s="89">
        <v>35</v>
      </c>
      <c r="J17" s="89"/>
      <c r="K17" s="48"/>
      <c r="L17" s="48"/>
      <c r="M17" s="48"/>
      <c r="N17" s="48"/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84"/>
    </row>
    <row r="18" ht="22.8" customHeight="1" spans="1:40">
      <c r="A18" s="65"/>
      <c r="B18" s="90">
        <v>302</v>
      </c>
      <c r="C18" s="90">
        <v>17</v>
      </c>
      <c r="D18" s="45">
        <v>508001</v>
      </c>
      <c r="E18" s="90" t="s">
        <v>199</v>
      </c>
      <c r="F18" s="48"/>
      <c r="G18" s="89">
        <f>H18</f>
        <v>5.76</v>
      </c>
      <c r="H18" s="89">
        <f>I18+J18</f>
        <v>5.76</v>
      </c>
      <c r="I18" s="89">
        <v>5.76</v>
      </c>
      <c r="J18" s="89"/>
      <c r="K18" s="48"/>
      <c r="L18" s="48"/>
      <c r="M18" s="48"/>
      <c r="N18" s="48"/>
      <c r="O18" s="48"/>
      <c r="P18" s="48"/>
      <c r="Q18" s="48"/>
      <c r="R18" s="48"/>
      <c r="S18" s="48"/>
      <c r="T18" s="48"/>
      <c r="U18" s="48"/>
      <c r="V18" s="48"/>
      <c r="W18" s="48"/>
      <c r="X18" s="48"/>
      <c r="Y18" s="48"/>
      <c r="Z18" s="48"/>
      <c r="AA18" s="48"/>
      <c r="AB18" s="48"/>
      <c r="AC18" s="48"/>
      <c r="AD18" s="48"/>
      <c r="AE18" s="48"/>
      <c r="AF18" s="48"/>
      <c r="AG18" s="48"/>
      <c r="AH18" s="48"/>
      <c r="AI18" s="48"/>
      <c r="AJ18" s="48"/>
      <c r="AK18" s="48"/>
      <c r="AL18" s="48"/>
      <c r="AM18" s="48"/>
      <c r="AN18" s="84"/>
    </row>
    <row r="19" ht="22.8" customHeight="1" spans="1:40">
      <c r="A19" s="65"/>
      <c r="B19" s="90">
        <v>302</v>
      </c>
      <c r="C19" s="90">
        <v>31</v>
      </c>
      <c r="D19" s="45">
        <v>508001</v>
      </c>
      <c r="E19" s="90" t="s">
        <v>200</v>
      </c>
      <c r="F19" s="48"/>
      <c r="G19" s="89">
        <f>H19</f>
        <v>8.9</v>
      </c>
      <c r="H19" s="89">
        <f>I19+J19</f>
        <v>8.9</v>
      </c>
      <c r="I19" s="89">
        <v>8.9</v>
      </c>
      <c r="J19" s="89"/>
      <c r="K19" s="48"/>
      <c r="L19" s="48"/>
      <c r="M19" s="48"/>
      <c r="N19" s="48"/>
      <c r="O19" s="48"/>
      <c r="P19" s="48"/>
      <c r="Q19" s="48"/>
      <c r="R19" s="48"/>
      <c r="S19" s="48"/>
      <c r="T19" s="48"/>
      <c r="U19" s="48"/>
      <c r="V19" s="48"/>
      <c r="W19" s="48"/>
      <c r="X19" s="48"/>
      <c r="Y19" s="48"/>
      <c r="Z19" s="48"/>
      <c r="AA19" s="48"/>
      <c r="AB19" s="48"/>
      <c r="AC19" s="48"/>
      <c r="AD19" s="48"/>
      <c r="AE19" s="48"/>
      <c r="AF19" s="48"/>
      <c r="AG19" s="48"/>
      <c r="AH19" s="48"/>
      <c r="AI19" s="48"/>
      <c r="AJ19" s="48"/>
      <c r="AK19" s="48"/>
      <c r="AL19" s="48"/>
      <c r="AM19" s="48"/>
      <c r="AN19" s="84"/>
    </row>
    <row r="20" ht="22.8" customHeight="1" spans="1:40">
      <c r="A20" s="65"/>
      <c r="B20" s="90">
        <v>302</v>
      </c>
      <c r="C20" s="90">
        <v>13</v>
      </c>
      <c r="D20" s="45">
        <v>508001</v>
      </c>
      <c r="E20" s="90" t="s">
        <v>201</v>
      </c>
      <c r="F20" s="48"/>
      <c r="G20" s="89">
        <f>H20</f>
        <v>50</v>
      </c>
      <c r="H20" s="89">
        <f>I20+J20</f>
        <v>50</v>
      </c>
      <c r="I20" s="89">
        <v>50</v>
      </c>
      <c r="J20" s="89"/>
      <c r="K20" s="48"/>
      <c r="L20" s="48"/>
      <c r="M20" s="48"/>
      <c r="N20" s="48"/>
      <c r="O20" s="48"/>
      <c r="P20" s="48"/>
      <c r="Q20" s="48"/>
      <c r="R20" s="48"/>
      <c r="S20" s="48"/>
      <c r="T20" s="48"/>
      <c r="U20" s="48"/>
      <c r="V20" s="48"/>
      <c r="W20" s="48"/>
      <c r="X20" s="48"/>
      <c r="Y20" s="48"/>
      <c r="Z20" s="48"/>
      <c r="AA20" s="48"/>
      <c r="AB20" s="48"/>
      <c r="AC20" s="48"/>
      <c r="AD20" s="48"/>
      <c r="AE20" s="48"/>
      <c r="AF20" s="48"/>
      <c r="AG20" s="48"/>
      <c r="AH20" s="48"/>
      <c r="AI20" s="48"/>
      <c r="AJ20" s="48"/>
      <c r="AK20" s="48"/>
      <c r="AL20" s="48"/>
      <c r="AM20" s="48"/>
      <c r="AN20" s="84"/>
    </row>
    <row r="21" ht="22.8" customHeight="1" spans="1:40">
      <c r="A21" s="65"/>
      <c r="B21" s="90">
        <v>302</v>
      </c>
      <c r="C21" s="90">
        <v>26</v>
      </c>
      <c r="D21" s="45">
        <v>508001</v>
      </c>
      <c r="E21" s="90" t="s">
        <v>202</v>
      </c>
      <c r="F21" s="48"/>
      <c r="G21" s="89">
        <f>H21</f>
        <v>15</v>
      </c>
      <c r="H21" s="89">
        <f>I21+J21</f>
        <v>15</v>
      </c>
      <c r="I21" s="89">
        <v>15</v>
      </c>
      <c r="J21" s="89"/>
      <c r="K21" s="48"/>
      <c r="L21" s="48"/>
      <c r="M21" s="48"/>
      <c r="N21" s="48"/>
      <c r="O21" s="48"/>
      <c r="P21" s="48"/>
      <c r="Q21" s="48"/>
      <c r="R21" s="48"/>
      <c r="S21" s="48"/>
      <c r="T21" s="48"/>
      <c r="U21" s="48"/>
      <c r="V21" s="48"/>
      <c r="W21" s="48"/>
      <c r="X21" s="48"/>
      <c r="Y21" s="48"/>
      <c r="Z21" s="48"/>
      <c r="AA21" s="48"/>
      <c r="AB21" s="48"/>
      <c r="AC21" s="48"/>
      <c r="AD21" s="48"/>
      <c r="AE21" s="48"/>
      <c r="AF21" s="48"/>
      <c r="AG21" s="48"/>
      <c r="AH21" s="48"/>
      <c r="AI21" s="48"/>
      <c r="AJ21" s="48"/>
      <c r="AK21" s="48"/>
      <c r="AL21" s="48"/>
      <c r="AM21" s="48"/>
      <c r="AN21" s="84"/>
    </row>
    <row r="22" ht="22.8" customHeight="1" spans="1:40">
      <c r="A22" s="65"/>
      <c r="B22" s="90">
        <v>302</v>
      </c>
      <c r="C22" s="90">
        <v>28</v>
      </c>
      <c r="D22" s="45">
        <v>508001</v>
      </c>
      <c r="E22" s="90" t="s">
        <v>203</v>
      </c>
      <c r="F22" s="48"/>
      <c r="G22" s="89">
        <f>H22</f>
        <v>15</v>
      </c>
      <c r="H22" s="89">
        <f>I22+J22</f>
        <v>15</v>
      </c>
      <c r="I22" s="89">
        <v>15</v>
      </c>
      <c r="J22" s="89"/>
      <c r="K22" s="48"/>
      <c r="L22" s="48"/>
      <c r="M22" s="48"/>
      <c r="N22" s="48"/>
      <c r="O22" s="48"/>
      <c r="P22" s="48"/>
      <c r="Q22" s="48"/>
      <c r="R22" s="48"/>
      <c r="S22" s="48"/>
      <c r="T22" s="48"/>
      <c r="U22" s="48"/>
      <c r="V22" s="48"/>
      <c r="W22" s="48"/>
      <c r="X22" s="48"/>
      <c r="Y22" s="48"/>
      <c r="Z22" s="48"/>
      <c r="AA22" s="48"/>
      <c r="AB22" s="48"/>
      <c r="AC22" s="48"/>
      <c r="AD22" s="48"/>
      <c r="AE22" s="48"/>
      <c r="AF22" s="48"/>
      <c r="AG22" s="48"/>
      <c r="AH22" s="48"/>
      <c r="AI22" s="48"/>
      <c r="AJ22" s="48"/>
      <c r="AK22" s="48"/>
      <c r="AL22" s="48"/>
      <c r="AM22" s="48"/>
      <c r="AN22" s="84"/>
    </row>
    <row r="23" ht="22.8" customHeight="1" spans="1:40">
      <c r="A23" s="65"/>
      <c r="B23" s="90">
        <v>302</v>
      </c>
      <c r="C23" s="90">
        <v>99</v>
      </c>
      <c r="D23" s="76">
        <v>508001</v>
      </c>
      <c r="E23" s="90" t="s">
        <v>204</v>
      </c>
      <c r="F23" s="48"/>
      <c r="G23" s="89">
        <f>H23</f>
        <v>182.34</v>
      </c>
      <c r="H23" s="89">
        <f>I23+J23</f>
        <v>182.34</v>
      </c>
      <c r="I23" s="89">
        <v>62.34</v>
      </c>
      <c r="J23" s="89">
        <v>120</v>
      </c>
      <c r="K23" s="48"/>
      <c r="L23" s="48"/>
      <c r="M23" s="48"/>
      <c r="N23" s="48"/>
      <c r="O23" s="48"/>
      <c r="P23" s="48"/>
      <c r="Q23" s="48"/>
      <c r="R23" s="48"/>
      <c r="S23" s="48"/>
      <c r="T23" s="48"/>
      <c r="U23" s="48"/>
      <c r="V23" s="48"/>
      <c r="W23" s="48"/>
      <c r="X23" s="48"/>
      <c r="Y23" s="48"/>
      <c r="Z23" s="48"/>
      <c r="AA23" s="48"/>
      <c r="AB23" s="48"/>
      <c r="AC23" s="48"/>
      <c r="AD23" s="48"/>
      <c r="AE23" s="48"/>
      <c r="AF23" s="48"/>
      <c r="AG23" s="48"/>
      <c r="AH23" s="48"/>
      <c r="AI23" s="48"/>
      <c r="AJ23" s="48"/>
      <c r="AK23" s="48"/>
      <c r="AL23" s="48"/>
      <c r="AM23" s="48"/>
      <c r="AN23" s="84"/>
    </row>
    <row r="24" ht="19" customHeight="1" spans="1:40">
      <c r="A24" s="85"/>
      <c r="B24" s="90">
        <v>303</v>
      </c>
      <c r="C24" s="91" t="s">
        <v>123</v>
      </c>
      <c r="D24" s="76">
        <v>508001</v>
      </c>
      <c r="E24" s="90" t="s">
        <v>205</v>
      </c>
      <c r="F24" s="86"/>
      <c r="G24" s="89">
        <f>H24</f>
        <v>246</v>
      </c>
      <c r="H24" s="89">
        <f>I24+J24</f>
        <v>246</v>
      </c>
      <c r="I24" s="95">
        <v>50</v>
      </c>
      <c r="J24" s="95">
        <v>196</v>
      </c>
      <c r="K24" s="86"/>
      <c r="L24" s="86"/>
      <c r="M24" s="86"/>
      <c r="N24" s="86"/>
      <c r="O24" s="86"/>
      <c r="P24" s="86"/>
      <c r="Q24" s="86"/>
      <c r="R24" s="86"/>
      <c r="S24" s="86"/>
      <c r="T24" s="86"/>
      <c r="U24" s="86"/>
      <c r="V24" s="86"/>
      <c r="W24" s="86"/>
      <c r="X24" s="86"/>
      <c r="Y24" s="86"/>
      <c r="Z24" s="86"/>
      <c r="AA24" s="86"/>
      <c r="AB24" s="86"/>
      <c r="AC24" s="86"/>
      <c r="AD24" s="86"/>
      <c r="AE24" s="86"/>
      <c r="AF24" s="86"/>
      <c r="AG24" s="86"/>
      <c r="AH24" s="86"/>
      <c r="AI24" s="86"/>
      <c r="AJ24" s="86"/>
      <c r="AK24" s="86"/>
      <c r="AL24" s="86"/>
      <c r="AM24" s="86"/>
      <c r="AN24" s="99"/>
    </row>
    <row r="25" spans="2:39">
      <c r="B25" s="90">
        <v>303</v>
      </c>
      <c r="C25" s="91" t="s">
        <v>134</v>
      </c>
      <c r="D25" s="76">
        <v>508001</v>
      </c>
      <c r="E25" s="90" t="s">
        <v>206</v>
      </c>
      <c r="F25" s="92"/>
      <c r="G25" s="89">
        <f>H25</f>
        <v>6</v>
      </c>
      <c r="H25" s="89">
        <f>I25+J25</f>
        <v>6</v>
      </c>
      <c r="I25" s="95"/>
      <c r="J25" s="95">
        <v>6</v>
      </c>
      <c r="K25" s="92"/>
      <c r="L25" s="92"/>
      <c r="M25" s="92"/>
      <c r="N25" s="92"/>
      <c r="O25" s="92"/>
      <c r="P25" s="92"/>
      <c r="Q25" s="92"/>
      <c r="R25" s="92"/>
      <c r="S25" s="92"/>
      <c r="T25" s="92"/>
      <c r="U25" s="92"/>
      <c r="V25" s="92"/>
      <c r="W25" s="92"/>
      <c r="X25" s="92"/>
      <c r="Y25" s="92"/>
      <c r="Z25" s="92"/>
      <c r="AA25" s="92"/>
      <c r="AB25" s="92"/>
      <c r="AC25" s="92"/>
      <c r="AD25" s="92"/>
      <c r="AE25" s="92"/>
      <c r="AF25" s="92"/>
      <c r="AG25" s="92"/>
      <c r="AH25" s="92"/>
      <c r="AI25" s="92"/>
      <c r="AJ25" s="92"/>
      <c r="AK25" s="92"/>
      <c r="AL25" s="92"/>
      <c r="AM25" s="92"/>
    </row>
    <row r="26" spans="2:39">
      <c r="B26" s="90">
        <v>303</v>
      </c>
      <c r="C26" s="91">
        <v>10</v>
      </c>
      <c r="D26" s="76">
        <v>508001</v>
      </c>
      <c r="E26" s="90" t="s">
        <v>207</v>
      </c>
      <c r="F26" s="92"/>
      <c r="G26" s="89">
        <f>H26</f>
        <v>230</v>
      </c>
      <c r="H26" s="89">
        <f>I26+J26</f>
        <v>230</v>
      </c>
      <c r="I26" s="95"/>
      <c r="J26" s="95">
        <v>230</v>
      </c>
      <c r="K26" s="92"/>
      <c r="L26" s="92"/>
      <c r="M26" s="92"/>
      <c r="N26" s="92"/>
      <c r="O26" s="92"/>
      <c r="P26" s="92"/>
      <c r="Q26" s="92"/>
      <c r="R26" s="92"/>
      <c r="S26" s="92"/>
      <c r="T26" s="92"/>
      <c r="U26" s="92"/>
      <c r="V26" s="92"/>
      <c r="W26" s="92"/>
      <c r="X26" s="92"/>
      <c r="Y26" s="92"/>
      <c r="Z26" s="92"/>
      <c r="AA26" s="92"/>
      <c r="AB26" s="92"/>
      <c r="AC26" s="92"/>
      <c r="AD26" s="92"/>
      <c r="AE26" s="92"/>
      <c r="AF26" s="92"/>
      <c r="AG26" s="92"/>
      <c r="AH26" s="92"/>
      <c r="AI26" s="92"/>
      <c r="AJ26" s="92"/>
      <c r="AK26" s="92"/>
      <c r="AL26" s="92"/>
      <c r="AM26" s="92"/>
    </row>
    <row r="27" spans="2:39">
      <c r="B27" s="90">
        <v>303</v>
      </c>
      <c r="C27" s="91" t="s">
        <v>116</v>
      </c>
      <c r="D27" s="76">
        <v>508001</v>
      </c>
      <c r="E27" s="93" t="s">
        <v>208</v>
      </c>
      <c r="F27" s="92"/>
      <c r="G27" s="89">
        <f>H27</f>
        <v>157</v>
      </c>
      <c r="H27" s="89">
        <f>I27+J27</f>
        <v>157</v>
      </c>
      <c r="I27" s="95"/>
      <c r="J27" s="95">
        <v>157</v>
      </c>
      <c r="K27" s="92"/>
      <c r="L27" s="92"/>
      <c r="M27" s="92"/>
      <c r="N27" s="92"/>
      <c r="O27" s="92"/>
      <c r="P27" s="92"/>
      <c r="Q27" s="92"/>
      <c r="R27" s="92"/>
      <c r="S27" s="92"/>
      <c r="T27" s="92"/>
      <c r="U27" s="92"/>
      <c r="V27" s="92"/>
      <c r="W27" s="92"/>
      <c r="X27" s="92"/>
      <c r="Y27" s="92"/>
      <c r="Z27" s="92"/>
      <c r="AA27" s="92"/>
      <c r="AB27" s="92"/>
      <c r="AC27" s="92"/>
      <c r="AD27" s="92"/>
      <c r="AE27" s="92"/>
      <c r="AF27" s="92"/>
      <c r="AG27" s="92"/>
      <c r="AH27" s="92"/>
      <c r="AI27" s="92"/>
      <c r="AJ27" s="92"/>
      <c r="AK27" s="92"/>
      <c r="AL27" s="92"/>
      <c r="AM27" s="92"/>
    </row>
    <row r="28" ht="22.8" customHeight="1" spans="1:40">
      <c r="A28" s="65"/>
      <c r="B28" s="90">
        <v>310</v>
      </c>
      <c r="C28" s="91" t="s">
        <v>113</v>
      </c>
      <c r="D28" s="76">
        <v>508001</v>
      </c>
      <c r="E28" s="90" t="s">
        <v>209</v>
      </c>
      <c r="F28" s="48"/>
      <c r="G28" s="89">
        <f>H28</f>
        <v>60</v>
      </c>
      <c r="H28" s="89">
        <f>I28+J28</f>
        <v>60</v>
      </c>
      <c r="I28" s="89"/>
      <c r="J28" s="89">
        <v>60</v>
      </c>
      <c r="K28" s="48"/>
      <c r="L28" s="48"/>
      <c r="M28" s="48"/>
      <c r="N28" s="48"/>
      <c r="O28" s="48"/>
      <c r="P28" s="48"/>
      <c r="Q28" s="48"/>
      <c r="R28" s="48"/>
      <c r="S28" s="48"/>
      <c r="T28" s="48"/>
      <c r="U28" s="48"/>
      <c r="V28" s="48"/>
      <c r="W28" s="48"/>
      <c r="X28" s="48"/>
      <c r="Y28" s="48"/>
      <c r="Z28" s="48"/>
      <c r="AA28" s="48"/>
      <c r="AB28" s="48"/>
      <c r="AC28" s="48"/>
      <c r="AD28" s="48"/>
      <c r="AE28" s="48"/>
      <c r="AF28" s="48"/>
      <c r="AG28" s="48"/>
      <c r="AH28" s="48"/>
      <c r="AI28" s="48"/>
      <c r="AJ28" s="48"/>
      <c r="AK28" s="48"/>
      <c r="AL28" s="48"/>
      <c r="AM28" s="48"/>
      <c r="AN28" s="84"/>
    </row>
    <row r="29" ht="22.8" customHeight="1" spans="1:40">
      <c r="A29" s="65"/>
      <c r="B29" s="90">
        <v>310</v>
      </c>
      <c r="C29" s="91" t="s">
        <v>123</v>
      </c>
      <c r="D29" s="76">
        <v>508001</v>
      </c>
      <c r="E29" s="90" t="s">
        <v>210</v>
      </c>
      <c r="F29" s="48"/>
      <c r="G29" s="89">
        <f>H29</f>
        <v>630</v>
      </c>
      <c r="H29" s="89">
        <f>I29+J29</f>
        <v>630</v>
      </c>
      <c r="I29" s="89"/>
      <c r="J29" s="89">
        <v>630</v>
      </c>
      <c r="K29" s="48"/>
      <c r="L29" s="48"/>
      <c r="M29" s="48"/>
      <c r="N29" s="48"/>
      <c r="O29" s="48"/>
      <c r="P29" s="48"/>
      <c r="Q29" s="48"/>
      <c r="R29" s="48"/>
      <c r="S29" s="48"/>
      <c r="T29" s="48"/>
      <c r="U29" s="48"/>
      <c r="V29" s="48"/>
      <c r="W29" s="48"/>
      <c r="X29" s="48"/>
      <c r="Y29" s="48"/>
      <c r="Z29" s="48"/>
      <c r="AA29" s="48"/>
      <c r="AB29" s="48"/>
      <c r="AC29" s="48"/>
      <c r="AD29" s="48"/>
      <c r="AE29" s="48"/>
      <c r="AF29" s="48"/>
      <c r="AG29" s="48"/>
      <c r="AH29" s="48"/>
      <c r="AI29" s="48"/>
      <c r="AJ29" s="48"/>
      <c r="AK29" s="48"/>
      <c r="AL29" s="48"/>
      <c r="AM29" s="48"/>
      <c r="AN29" s="84"/>
    </row>
    <row r="30" ht="22.8" customHeight="1" spans="1:40">
      <c r="A30" s="65"/>
      <c r="B30" s="90">
        <v>310</v>
      </c>
      <c r="C30" s="91" t="s">
        <v>134</v>
      </c>
      <c r="D30" s="76">
        <v>508001</v>
      </c>
      <c r="E30" s="90" t="s">
        <v>210</v>
      </c>
      <c r="F30" s="48"/>
      <c r="G30" s="89">
        <f>H30</f>
        <v>28</v>
      </c>
      <c r="H30" s="89">
        <f>I30+J30</f>
        <v>28</v>
      </c>
      <c r="I30" s="89"/>
      <c r="J30" s="89">
        <v>28</v>
      </c>
      <c r="K30" s="48"/>
      <c r="L30" s="48"/>
      <c r="M30" s="48"/>
      <c r="N30" s="48"/>
      <c r="O30" s="48"/>
      <c r="P30" s="48"/>
      <c r="Q30" s="48"/>
      <c r="R30" s="48"/>
      <c r="S30" s="48"/>
      <c r="T30" s="48"/>
      <c r="U30" s="48"/>
      <c r="V30" s="48"/>
      <c r="W30" s="48"/>
      <c r="X30" s="48"/>
      <c r="Y30" s="48"/>
      <c r="Z30" s="48"/>
      <c r="AA30" s="48"/>
      <c r="AB30" s="48"/>
      <c r="AC30" s="48"/>
      <c r="AD30" s="48"/>
      <c r="AE30" s="48"/>
      <c r="AF30" s="48"/>
      <c r="AG30" s="48"/>
      <c r="AH30" s="48"/>
      <c r="AI30" s="48"/>
      <c r="AJ30" s="48"/>
      <c r="AK30" s="48"/>
      <c r="AL30" s="48"/>
      <c r="AM30" s="48"/>
      <c r="AN30" s="84"/>
    </row>
    <row r="31" ht="22.8" customHeight="1" spans="1:40">
      <c r="A31" s="65"/>
      <c r="B31" s="90">
        <v>312</v>
      </c>
      <c r="C31" s="90">
        <v>99</v>
      </c>
      <c r="D31" s="76">
        <v>508001</v>
      </c>
      <c r="E31" s="90" t="s">
        <v>211</v>
      </c>
      <c r="F31" s="50"/>
      <c r="G31" s="89">
        <f>H31</f>
        <v>600</v>
      </c>
      <c r="H31" s="89">
        <f>I31+J31</f>
        <v>600</v>
      </c>
      <c r="I31" s="96"/>
      <c r="J31" s="96">
        <v>600</v>
      </c>
      <c r="K31" s="50"/>
      <c r="L31" s="50"/>
      <c r="M31" s="50"/>
      <c r="N31" s="50"/>
      <c r="O31" s="50"/>
      <c r="P31" s="50"/>
      <c r="Q31" s="50"/>
      <c r="R31" s="50"/>
      <c r="S31" s="50"/>
      <c r="T31" s="50"/>
      <c r="U31" s="50"/>
      <c r="V31" s="50"/>
      <c r="W31" s="50"/>
      <c r="X31" s="50"/>
      <c r="Y31" s="50"/>
      <c r="Z31" s="50"/>
      <c r="AA31" s="50"/>
      <c r="AB31" s="50"/>
      <c r="AC31" s="50"/>
      <c r="AD31" s="50"/>
      <c r="AE31" s="50"/>
      <c r="AF31" s="50"/>
      <c r="AG31" s="50"/>
      <c r="AH31" s="50"/>
      <c r="AI31" s="50"/>
      <c r="AJ31" s="50"/>
      <c r="AK31" s="50"/>
      <c r="AL31" s="50"/>
      <c r="AM31" s="50"/>
      <c r="AN31" s="84"/>
    </row>
  </sheetData>
  <mergeCells count="24"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D5:D6"/>
    <mergeCell ref="E5:E6"/>
    <mergeCell ref="F4:F6"/>
    <mergeCell ref="G5:G6"/>
    <mergeCell ref="Q5:Q6"/>
    <mergeCell ref="AA5:AA6"/>
  </mergeCells>
  <printOptions horizontalCentered="1"/>
  <pageMargins left="0.590277777777778" right="0.590277777777778" top="1.37777777777778" bottom="0.984027777777778" header="0" footer="0"/>
  <pageSetup paperSize="9" scale="48" orientation="landscape" horizontalDpi="6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35"/>
  <sheetViews>
    <sheetView workbookViewId="0">
      <pane ySplit="6" topLeftCell="A7" activePane="bottomLeft" state="frozen"/>
      <selection/>
      <selection pane="bottomLeft" activeCell="M10" sqref="M10"/>
    </sheetView>
  </sheetViews>
  <sheetFormatPr defaultColWidth="10" defaultRowHeight="13.5"/>
  <cols>
    <col min="1" max="1" width="1.53333333333333" style="61" customWidth="1"/>
    <col min="2" max="4" width="6.15833333333333" style="61" customWidth="1"/>
    <col min="5" max="5" width="16.825" style="61" customWidth="1"/>
    <col min="6" max="6" width="41.025" style="61" customWidth="1"/>
    <col min="7" max="9" width="16.4166666666667" style="61" customWidth="1"/>
    <col min="10" max="10" width="1.53333333333333" style="61" customWidth="1"/>
    <col min="11" max="12" width="9.76666666666667" style="61" customWidth="1"/>
    <col min="13" max="16384" width="10" style="61"/>
  </cols>
  <sheetData>
    <row r="1" ht="25" customHeight="1" spans="1:10">
      <c r="A1" s="62"/>
      <c r="B1" s="2" t="s">
        <v>212</v>
      </c>
      <c r="C1" s="2"/>
      <c r="D1" s="2"/>
      <c r="E1" s="63"/>
      <c r="F1" s="63"/>
      <c r="G1" s="64"/>
      <c r="H1" s="64"/>
      <c r="I1" s="64"/>
      <c r="J1" s="65"/>
    </row>
    <row r="2" ht="22.8" customHeight="1" spans="1:10">
      <c r="A2" s="62"/>
      <c r="B2" s="66" t="s">
        <v>213</v>
      </c>
      <c r="C2" s="66"/>
      <c r="D2" s="66"/>
      <c r="E2" s="66"/>
      <c r="F2" s="66"/>
      <c r="G2" s="66"/>
      <c r="H2" s="66"/>
      <c r="I2" s="66"/>
      <c r="J2" s="65" t="s">
        <v>4</v>
      </c>
    </row>
    <row r="3" ht="19.55" customHeight="1" spans="1:10">
      <c r="A3" s="67"/>
      <c r="B3" s="68" t="s">
        <v>6</v>
      </c>
      <c r="C3" s="68"/>
      <c r="D3" s="68"/>
      <c r="E3" s="68"/>
      <c r="F3" s="68"/>
      <c r="G3" s="67"/>
      <c r="I3" s="82" t="s">
        <v>7</v>
      </c>
      <c r="J3" s="70"/>
    </row>
    <row r="4" ht="24.4" customHeight="1" spans="1:10">
      <c r="A4" s="63"/>
      <c r="B4" s="45" t="s">
        <v>10</v>
      </c>
      <c r="C4" s="45"/>
      <c r="D4" s="45"/>
      <c r="E4" s="45"/>
      <c r="F4" s="45"/>
      <c r="G4" s="45" t="s">
        <v>60</v>
      </c>
      <c r="H4" s="60" t="s">
        <v>214</v>
      </c>
      <c r="I4" s="60" t="s">
        <v>179</v>
      </c>
      <c r="J4" s="63"/>
    </row>
    <row r="5" ht="24.4" customHeight="1" spans="1:10">
      <c r="A5" s="63"/>
      <c r="B5" s="45" t="s">
        <v>108</v>
      </c>
      <c r="C5" s="45"/>
      <c r="D5" s="45"/>
      <c r="E5" s="45" t="s">
        <v>71</v>
      </c>
      <c r="F5" s="45" t="s">
        <v>72</v>
      </c>
      <c r="G5" s="45"/>
      <c r="H5" s="60"/>
      <c r="I5" s="60"/>
      <c r="J5" s="63"/>
    </row>
    <row r="6" ht="24.4" customHeight="1" spans="1:10">
      <c r="A6" s="71"/>
      <c r="B6" s="45" t="s">
        <v>109</v>
      </c>
      <c r="C6" s="45" t="s">
        <v>110</v>
      </c>
      <c r="D6" s="45" t="s">
        <v>111</v>
      </c>
      <c r="E6" s="45"/>
      <c r="F6" s="45"/>
      <c r="G6" s="45"/>
      <c r="H6" s="60"/>
      <c r="I6" s="60"/>
      <c r="J6" s="73"/>
    </row>
    <row r="7" ht="22.8" customHeight="1" spans="1:10">
      <c r="A7" s="74"/>
      <c r="B7" s="45"/>
      <c r="C7" s="45"/>
      <c r="D7" s="45"/>
      <c r="E7" s="45"/>
      <c r="F7" s="45" t="s">
        <v>73</v>
      </c>
      <c r="G7" s="48">
        <f>SUM(G8:G35)</f>
        <v>5879</v>
      </c>
      <c r="H7" s="48">
        <f>SUM(H8:H35)</f>
        <v>5879</v>
      </c>
      <c r="I7" s="48"/>
      <c r="J7" s="75"/>
    </row>
    <row r="8" ht="27" customHeight="1" spans="1:10">
      <c r="A8" s="74"/>
      <c r="B8" s="76" t="s">
        <v>112</v>
      </c>
      <c r="C8" s="76" t="s">
        <v>113</v>
      </c>
      <c r="D8" s="76" t="s">
        <v>114</v>
      </c>
      <c r="E8" s="45">
        <v>508001</v>
      </c>
      <c r="F8" s="45" t="s">
        <v>74</v>
      </c>
      <c r="G8" s="48">
        <v>900</v>
      </c>
      <c r="H8" s="48">
        <v>900</v>
      </c>
      <c r="I8" s="48"/>
      <c r="J8" s="75"/>
    </row>
    <row r="9" ht="27" customHeight="1" spans="1:10">
      <c r="A9" s="74"/>
      <c r="B9" s="76" t="s">
        <v>115</v>
      </c>
      <c r="C9" s="76" t="s">
        <v>116</v>
      </c>
      <c r="D9" s="76" t="s">
        <v>116</v>
      </c>
      <c r="E9" s="45">
        <v>508001</v>
      </c>
      <c r="F9" s="45" t="s">
        <v>75</v>
      </c>
      <c r="G9" s="48">
        <v>15</v>
      </c>
      <c r="H9" s="48">
        <v>15</v>
      </c>
      <c r="I9" s="48"/>
      <c r="J9" s="75"/>
    </row>
    <row r="10" ht="27" customHeight="1" spans="1:10">
      <c r="A10" s="74"/>
      <c r="B10" s="76" t="s">
        <v>117</v>
      </c>
      <c r="C10" s="76" t="s">
        <v>118</v>
      </c>
      <c r="D10" s="76" t="s">
        <v>114</v>
      </c>
      <c r="E10" s="45">
        <v>508001</v>
      </c>
      <c r="F10" s="45" t="s">
        <v>76</v>
      </c>
      <c r="G10" s="48">
        <v>628</v>
      </c>
      <c r="H10" s="48">
        <v>628</v>
      </c>
      <c r="I10" s="48"/>
      <c r="J10" s="75"/>
    </row>
    <row r="11" ht="27" customHeight="1" spans="1:10">
      <c r="A11" s="74"/>
      <c r="B11" s="76" t="s">
        <v>117</v>
      </c>
      <c r="C11" s="76" t="s">
        <v>118</v>
      </c>
      <c r="D11" s="76" t="s">
        <v>118</v>
      </c>
      <c r="E11" s="45">
        <v>508001</v>
      </c>
      <c r="F11" s="45" t="s">
        <v>77</v>
      </c>
      <c r="G11" s="48">
        <v>1297</v>
      </c>
      <c r="H11" s="48">
        <v>1297</v>
      </c>
      <c r="I11" s="48"/>
      <c r="J11" s="75"/>
    </row>
    <row r="12" ht="27" customHeight="1" spans="1:10">
      <c r="A12" s="74"/>
      <c r="B12" s="76" t="s">
        <v>117</v>
      </c>
      <c r="C12" s="76" t="s">
        <v>118</v>
      </c>
      <c r="D12" s="76" t="s">
        <v>113</v>
      </c>
      <c r="E12" s="45">
        <v>508001</v>
      </c>
      <c r="F12" s="45" t="s">
        <v>78</v>
      </c>
      <c r="G12" s="48">
        <v>875</v>
      </c>
      <c r="H12" s="48">
        <v>875</v>
      </c>
      <c r="I12" s="48"/>
      <c r="J12" s="75"/>
    </row>
    <row r="13" ht="27" customHeight="1" spans="1:10">
      <c r="A13" s="74"/>
      <c r="B13" s="76" t="s">
        <v>119</v>
      </c>
      <c r="C13" s="76" t="s">
        <v>116</v>
      </c>
      <c r="D13" s="76" t="s">
        <v>116</v>
      </c>
      <c r="E13" s="45">
        <v>508001</v>
      </c>
      <c r="F13" s="45" t="s">
        <v>79</v>
      </c>
      <c r="G13" s="48">
        <v>10</v>
      </c>
      <c r="H13" s="48">
        <v>10</v>
      </c>
      <c r="I13" s="48"/>
      <c r="J13" s="75"/>
    </row>
    <row r="14" ht="27" customHeight="1" spans="1:10">
      <c r="A14" s="74"/>
      <c r="B14" s="76" t="s">
        <v>120</v>
      </c>
      <c r="C14" s="76" t="s">
        <v>114</v>
      </c>
      <c r="D14" s="76" t="s">
        <v>121</v>
      </c>
      <c r="E14" s="45">
        <v>508001</v>
      </c>
      <c r="F14" s="45" t="s">
        <v>80</v>
      </c>
      <c r="G14" s="48">
        <v>30</v>
      </c>
      <c r="H14" s="48">
        <v>30</v>
      </c>
      <c r="I14" s="48"/>
      <c r="J14" s="75"/>
    </row>
    <row r="15" ht="27" customHeight="1" spans="1:10">
      <c r="A15" s="74"/>
      <c r="B15" s="76" t="s">
        <v>122</v>
      </c>
      <c r="C15" s="76" t="s">
        <v>123</v>
      </c>
      <c r="D15" s="76" t="s">
        <v>123</v>
      </c>
      <c r="E15" s="45">
        <v>508001</v>
      </c>
      <c r="F15" s="45" t="s">
        <v>81</v>
      </c>
      <c r="G15" s="48">
        <v>190</v>
      </c>
      <c r="H15" s="48">
        <v>190</v>
      </c>
      <c r="I15" s="48"/>
      <c r="J15" s="75"/>
    </row>
    <row r="16" ht="27" customHeight="1" spans="1:10">
      <c r="A16" s="74"/>
      <c r="B16" s="76" t="s">
        <v>122</v>
      </c>
      <c r="C16" s="76" t="s">
        <v>124</v>
      </c>
      <c r="D16" s="76" t="s">
        <v>118</v>
      </c>
      <c r="E16" s="45">
        <v>508001</v>
      </c>
      <c r="F16" s="45" t="s">
        <v>82</v>
      </c>
      <c r="G16" s="48">
        <v>50</v>
      </c>
      <c r="H16" s="48">
        <v>50</v>
      </c>
      <c r="I16" s="48"/>
      <c r="J16" s="75"/>
    </row>
    <row r="17" ht="27" customHeight="1" spans="1:10">
      <c r="A17" s="74"/>
      <c r="B17" s="76" t="s">
        <v>122</v>
      </c>
      <c r="C17" s="76" t="s">
        <v>116</v>
      </c>
      <c r="D17" s="76" t="s">
        <v>116</v>
      </c>
      <c r="E17" s="45">
        <v>508001</v>
      </c>
      <c r="F17" s="45" t="s">
        <v>83</v>
      </c>
      <c r="G17" s="48">
        <v>20</v>
      </c>
      <c r="H17" s="48">
        <v>20</v>
      </c>
      <c r="I17" s="48"/>
      <c r="J17" s="75"/>
    </row>
    <row r="18" ht="27" customHeight="1" spans="1:10">
      <c r="A18" s="85"/>
      <c r="B18" s="76" t="s">
        <v>125</v>
      </c>
      <c r="C18" s="76" t="s">
        <v>126</v>
      </c>
      <c r="D18" s="76" t="s">
        <v>116</v>
      </c>
      <c r="E18" s="45">
        <v>508001</v>
      </c>
      <c r="F18" s="45" t="s">
        <v>84</v>
      </c>
      <c r="G18" s="48">
        <v>35</v>
      </c>
      <c r="H18" s="48">
        <v>35</v>
      </c>
      <c r="I18" s="86"/>
      <c r="J18" s="87"/>
    </row>
    <row r="19" ht="27" customHeight="1" spans="2:9">
      <c r="B19" s="76" t="s">
        <v>125</v>
      </c>
      <c r="C19" s="76" t="s">
        <v>127</v>
      </c>
      <c r="D19" s="76" t="s">
        <v>114</v>
      </c>
      <c r="E19" s="45">
        <v>508001</v>
      </c>
      <c r="F19" s="45" t="s">
        <v>85</v>
      </c>
      <c r="G19" s="48">
        <v>64</v>
      </c>
      <c r="H19" s="48">
        <v>64</v>
      </c>
      <c r="I19" s="83"/>
    </row>
    <row r="20" ht="27" customHeight="1" spans="2:9">
      <c r="B20" s="76" t="s">
        <v>125</v>
      </c>
      <c r="C20" s="76" t="s">
        <v>127</v>
      </c>
      <c r="D20" s="76" t="s">
        <v>118</v>
      </c>
      <c r="E20" s="76">
        <v>508001</v>
      </c>
      <c r="F20" s="76" t="s">
        <v>86</v>
      </c>
      <c r="G20" s="48">
        <v>79</v>
      </c>
      <c r="H20" s="48">
        <v>79</v>
      </c>
      <c r="I20" s="83"/>
    </row>
    <row r="21" ht="27" customHeight="1" spans="2:9">
      <c r="B21" s="76" t="s">
        <v>125</v>
      </c>
      <c r="C21" s="76" t="s">
        <v>127</v>
      </c>
      <c r="D21" s="76" t="s">
        <v>113</v>
      </c>
      <c r="E21" s="76">
        <v>508001</v>
      </c>
      <c r="F21" s="76" t="s">
        <v>87</v>
      </c>
      <c r="G21" s="48">
        <v>22</v>
      </c>
      <c r="H21" s="48">
        <v>22</v>
      </c>
      <c r="I21" s="83"/>
    </row>
    <row r="22" ht="27" customHeight="1" spans="2:9">
      <c r="B22" s="76" t="s">
        <v>128</v>
      </c>
      <c r="C22" s="76" t="s">
        <v>113</v>
      </c>
      <c r="D22" s="76" t="s">
        <v>116</v>
      </c>
      <c r="E22" s="76">
        <v>508001</v>
      </c>
      <c r="F22" s="76" t="s">
        <v>88</v>
      </c>
      <c r="G22" s="48">
        <v>200</v>
      </c>
      <c r="H22" s="48">
        <v>200</v>
      </c>
      <c r="I22" s="83"/>
    </row>
    <row r="23" ht="27" customHeight="1" spans="2:9">
      <c r="B23" s="76" t="s">
        <v>129</v>
      </c>
      <c r="C23" s="76" t="s">
        <v>114</v>
      </c>
      <c r="D23" s="76" t="s">
        <v>116</v>
      </c>
      <c r="E23" s="76">
        <v>508001</v>
      </c>
      <c r="F23" s="76" t="s">
        <v>89</v>
      </c>
      <c r="G23" s="48">
        <v>27</v>
      </c>
      <c r="H23" s="48">
        <v>27</v>
      </c>
      <c r="I23" s="83"/>
    </row>
    <row r="24" ht="27" customHeight="1" spans="2:9">
      <c r="B24" s="76" t="s">
        <v>129</v>
      </c>
      <c r="C24" s="76" t="s">
        <v>123</v>
      </c>
      <c r="D24" s="76" t="s">
        <v>114</v>
      </c>
      <c r="E24" s="76">
        <v>508001</v>
      </c>
      <c r="F24" s="76" t="s">
        <v>90</v>
      </c>
      <c r="G24" s="48">
        <v>118</v>
      </c>
      <c r="H24" s="48">
        <v>118</v>
      </c>
      <c r="I24" s="83"/>
    </row>
    <row r="25" ht="27" customHeight="1" spans="2:9">
      <c r="B25" s="76" t="s">
        <v>129</v>
      </c>
      <c r="C25" s="76" t="s">
        <v>116</v>
      </c>
      <c r="D25" s="76" t="s">
        <v>116</v>
      </c>
      <c r="E25" s="76">
        <v>508001</v>
      </c>
      <c r="F25" s="76" t="s">
        <v>91</v>
      </c>
      <c r="G25" s="48">
        <v>35</v>
      </c>
      <c r="H25" s="48">
        <v>35</v>
      </c>
      <c r="I25" s="83"/>
    </row>
    <row r="26" ht="27" customHeight="1" spans="2:9">
      <c r="B26" s="76" t="s">
        <v>130</v>
      </c>
      <c r="C26" s="76" t="s">
        <v>114</v>
      </c>
      <c r="D26" s="76" t="s">
        <v>131</v>
      </c>
      <c r="E26" s="76">
        <v>508001</v>
      </c>
      <c r="F26" s="76" t="s">
        <v>92</v>
      </c>
      <c r="G26" s="48">
        <v>205</v>
      </c>
      <c r="H26" s="48">
        <v>205</v>
      </c>
      <c r="I26" s="83"/>
    </row>
    <row r="27" ht="27" customHeight="1" spans="2:9">
      <c r="B27" s="76" t="s">
        <v>130</v>
      </c>
      <c r="C27" s="76" t="s">
        <v>114</v>
      </c>
      <c r="D27" s="76" t="s">
        <v>116</v>
      </c>
      <c r="E27" s="76">
        <v>508001</v>
      </c>
      <c r="F27" s="76" t="s">
        <v>93</v>
      </c>
      <c r="G27" s="48">
        <v>10</v>
      </c>
      <c r="H27" s="48">
        <v>10</v>
      </c>
      <c r="I27" s="83"/>
    </row>
    <row r="28" ht="27" customHeight="1" spans="2:9">
      <c r="B28" s="76" t="s">
        <v>130</v>
      </c>
      <c r="C28" s="76" t="s">
        <v>118</v>
      </c>
      <c r="D28" s="76" t="s">
        <v>116</v>
      </c>
      <c r="E28" s="76">
        <v>508001</v>
      </c>
      <c r="F28" s="76" t="s">
        <v>94</v>
      </c>
      <c r="G28" s="48">
        <v>35</v>
      </c>
      <c r="H28" s="48">
        <v>35</v>
      </c>
      <c r="I28" s="83"/>
    </row>
    <row r="29" ht="27" customHeight="1" spans="2:9">
      <c r="B29" s="76" t="s">
        <v>130</v>
      </c>
      <c r="C29" s="76" t="s">
        <v>113</v>
      </c>
      <c r="D29" s="76" t="s">
        <v>116</v>
      </c>
      <c r="E29" s="76">
        <v>508001</v>
      </c>
      <c r="F29" s="76" t="s">
        <v>95</v>
      </c>
      <c r="G29" s="48">
        <v>10</v>
      </c>
      <c r="H29" s="48">
        <v>10</v>
      </c>
      <c r="I29" s="83"/>
    </row>
    <row r="30" ht="27" customHeight="1" spans="2:9">
      <c r="B30" s="76" t="s">
        <v>130</v>
      </c>
      <c r="C30" s="76" t="s">
        <v>123</v>
      </c>
      <c r="D30" s="76" t="s">
        <v>116</v>
      </c>
      <c r="E30" s="76">
        <v>508001</v>
      </c>
      <c r="F30" s="76" t="s">
        <v>96</v>
      </c>
      <c r="G30" s="48">
        <v>20</v>
      </c>
      <c r="H30" s="48">
        <v>20</v>
      </c>
      <c r="I30" s="83"/>
    </row>
    <row r="31" ht="27" customHeight="1" spans="2:9">
      <c r="B31" s="76" t="s">
        <v>130</v>
      </c>
      <c r="C31" s="76" t="s">
        <v>132</v>
      </c>
      <c r="D31" s="76" t="s">
        <v>123</v>
      </c>
      <c r="E31" s="76">
        <v>508001</v>
      </c>
      <c r="F31" s="76" t="s">
        <v>97</v>
      </c>
      <c r="G31" s="48">
        <v>95</v>
      </c>
      <c r="H31" s="48">
        <v>95</v>
      </c>
      <c r="I31" s="83"/>
    </row>
    <row r="32" ht="27" customHeight="1" spans="2:9">
      <c r="B32" s="76" t="s">
        <v>130</v>
      </c>
      <c r="C32" s="76" t="s">
        <v>132</v>
      </c>
      <c r="D32" s="76" t="s">
        <v>116</v>
      </c>
      <c r="E32" s="76">
        <v>508001</v>
      </c>
      <c r="F32" s="76" t="s">
        <v>98</v>
      </c>
      <c r="G32" s="48">
        <v>15</v>
      </c>
      <c r="H32" s="48">
        <v>15</v>
      </c>
      <c r="I32" s="83"/>
    </row>
    <row r="33" ht="27" customHeight="1" spans="2:9">
      <c r="B33" s="76" t="s">
        <v>133</v>
      </c>
      <c r="C33" s="76" t="s">
        <v>114</v>
      </c>
      <c r="D33" s="76" t="s">
        <v>134</v>
      </c>
      <c r="E33" s="76">
        <v>508001</v>
      </c>
      <c r="F33" s="76" t="s">
        <v>99</v>
      </c>
      <c r="G33" s="48">
        <v>94</v>
      </c>
      <c r="H33" s="48">
        <v>94</v>
      </c>
      <c r="I33" s="83"/>
    </row>
    <row r="34" ht="27" customHeight="1" spans="2:9">
      <c r="B34" s="76">
        <v>215</v>
      </c>
      <c r="C34" s="76" t="s">
        <v>134</v>
      </c>
      <c r="D34" s="76">
        <v>99</v>
      </c>
      <c r="E34" s="76">
        <v>508001</v>
      </c>
      <c r="F34" s="76" t="s">
        <v>100</v>
      </c>
      <c r="G34" s="48">
        <v>600</v>
      </c>
      <c r="H34" s="48">
        <v>600</v>
      </c>
      <c r="I34" s="83"/>
    </row>
    <row r="35" ht="27" customHeight="1" spans="2:9">
      <c r="B35" s="76">
        <v>221</v>
      </c>
      <c r="C35" s="76" t="s">
        <v>118</v>
      </c>
      <c r="D35" s="76">
        <v>1</v>
      </c>
      <c r="E35" s="76">
        <v>508001</v>
      </c>
      <c r="F35" s="76" t="s">
        <v>101</v>
      </c>
      <c r="G35" s="48">
        <v>200</v>
      </c>
      <c r="H35" s="48">
        <v>200</v>
      </c>
      <c r="I35" s="83"/>
    </row>
  </sheetData>
  <mergeCells count="10">
    <mergeCell ref="G1:I1"/>
    <mergeCell ref="B2:I2"/>
    <mergeCell ref="B3:F3"/>
    <mergeCell ref="B4:F4"/>
    <mergeCell ref="B5:D5"/>
    <mergeCell ref="E5:E6"/>
    <mergeCell ref="F5:F6"/>
    <mergeCell ref="G4:G6"/>
    <mergeCell ref="H4:H6"/>
    <mergeCell ref="I4:I6"/>
  </mergeCell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9"/>
  <sheetViews>
    <sheetView workbookViewId="0">
      <pane ySplit="6" topLeftCell="A7" activePane="bottomLeft" state="frozen"/>
      <selection/>
      <selection pane="bottomLeft" activeCell="F8" sqref="F8"/>
    </sheetView>
  </sheetViews>
  <sheetFormatPr defaultColWidth="10" defaultRowHeight="13.5"/>
  <cols>
    <col min="1" max="1" width="1.53333333333333" style="61" customWidth="1"/>
    <col min="2" max="3" width="6.15833333333333" style="61" customWidth="1"/>
    <col min="4" max="4" width="24.3833333333333" style="61" customWidth="1"/>
    <col min="5" max="5" width="41.025" style="61" customWidth="1"/>
    <col min="6" max="8" width="17.3833333333333" style="61" customWidth="1"/>
    <col min="9" max="9" width="1.53333333333333" style="61" customWidth="1"/>
    <col min="10" max="10" width="9.76666666666667" style="61" customWidth="1"/>
    <col min="11" max="16384" width="10" style="61"/>
  </cols>
  <sheetData>
    <row r="1" ht="25" customHeight="1" spans="1:9">
      <c r="A1" s="79"/>
      <c r="B1" s="2" t="s">
        <v>215</v>
      </c>
      <c r="C1" s="2"/>
      <c r="D1" s="80"/>
      <c r="E1" s="80"/>
      <c r="F1" s="62"/>
      <c r="G1" s="62"/>
      <c r="H1" s="81"/>
      <c r="I1" s="84"/>
    </row>
    <row r="2" ht="22.8" customHeight="1" spans="1:9">
      <c r="A2" s="62"/>
      <c r="B2" s="66" t="s">
        <v>216</v>
      </c>
      <c r="C2" s="66"/>
      <c r="D2" s="66"/>
      <c r="E2" s="66"/>
      <c r="F2" s="66"/>
      <c r="G2" s="66"/>
      <c r="H2" s="66"/>
      <c r="I2" s="84"/>
    </row>
    <row r="3" ht="19.55" customHeight="1" spans="1:9">
      <c r="A3" s="67"/>
      <c r="B3" s="68" t="s">
        <v>6</v>
      </c>
      <c r="C3" s="68"/>
      <c r="D3" s="68"/>
      <c r="E3" s="68"/>
      <c r="G3" s="67"/>
      <c r="H3" s="82" t="s">
        <v>7</v>
      </c>
      <c r="I3" s="84"/>
    </row>
    <row r="4" ht="24.4" customHeight="1" spans="1:9">
      <c r="A4" s="65"/>
      <c r="B4" s="45" t="s">
        <v>10</v>
      </c>
      <c r="C4" s="45"/>
      <c r="D4" s="45"/>
      <c r="E4" s="45"/>
      <c r="F4" s="45" t="s">
        <v>104</v>
      </c>
      <c r="G4" s="45"/>
      <c r="H4" s="45"/>
      <c r="I4" s="84"/>
    </row>
    <row r="5" ht="24.4" customHeight="1" spans="1:9">
      <c r="A5" s="65"/>
      <c r="B5" s="45" t="s">
        <v>108</v>
      </c>
      <c r="C5" s="45"/>
      <c r="D5" s="45" t="s">
        <v>71</v>
      </c>
      <c r="E5" s="45" t="s">
        <v>72</v>
      </c>
      <c r="F5" s="45" t="s">
        <v>60</v>
      </c>
      <c r="G5" s="45" t="s">
        <v>217</v>
      </c>
      <c r="H5" s="45" t="s">
        <v>218</v>
      </c>
      <c r="I5" s="84"/>
    </row>
    <row r="6" ht="24.4" customHeight="1" spans="1:9">
      <c r="A6" s="63"/>
      <c r="B6" s="45" t="s">
        <v>109</v>
      </c>
      <c r="C6" s="45" t="s">
        <v>110</v>
      </c>
      <c r="D6" s="45"/>
      <c r="E6" s="45"/>
      <c r="F6" s="45"/>
      <c r="G6" s="45"/>
      <c r="H6" s="45"/>
      <c r="I6" s="84"/>
    </row>
    <row r="7" ht="22.8" customHeight="1" spans="1:9">
      <c r="A7" s="65"/>
      <c r="B7" s="45"/>
      <c r="C7" s="45"/>
      <c r="D7" s="45"/>
      <c r="E7" s="45" t="s">
        <v>73</v>
      </c>
      <c r="F7" s="48">
        <f>G7+H7</f>
        <v>3852</v>
      </c>
      <c r="G7" s="48">
        <f>SUM(G8:G19)</f>
        <v>3070</v>
      </c>
      <c r="H7" s="48">
        <f>SUM(H8:H19)</f>
        <v>782</v>
      </c>
      <c r="I7" s="84"/>
    </row>
    <row r="8" ht="22.8" customHeight="1" spans="1:9">
      <c r="A8" s="65"/>
      <c r="B8" s="45" t="s">
        <v>112</v>
      </c>
      <c r="C8" s="45" t="s">
        <v>113</v>
      </c>
      <c r="D8" s="45">
        <v>508001</v>
      </c>
      <c r="E8" s="45" t="s">
        <v>74</v>
      </c>
      <c r="F8" s="48">
        <v>900</v>
      </c>
      <c r="G8" s="48">
        <v>520</v>
      </c>
      <c r="H8" s="48">
        <v>380</v>
      </c>
      <c r="I8" s="84"/>
    </row>
    <row r="9" ht="22.8" customHeight="1" spans="1:9">
      <c r="A9" s="65"/>
      <c r="B9" s="45" t="s">
        <v>115</v>
      </c>
      <c r="C9" s="45" t="s">
        <v>116</v>
      </c>
      <c r="D9" s="45">
        <v>508001</v>
      </c>
      <c r="E9" s="45" t="s">
        <v>75</v>
      </c>
      <c r="F9" s="48">
        <v>15</v>
      </c>
      <c r="G9" s="48"/>
      <c r="H9" s="48">
        <v>15</v>
      </c>
      <c r="I9" s="84"/>
    </row>
    <row r="10" ht="22.8" customHeight="1" spans="1:9">
      <c r="A10" s="65"/>
      <c r="B10" s="45" t="s">
        <v>117</v>
      </c>
      <c r="C10" s="45" t="s">
        <v>118</v>
      </c>
      <c r="D10" s="45">
        <v>508001</v>
      </c>
      <c r="E10" s="45" t="s">
        <v>76</v>
      </c>
      <c r="F10" s="48">
        <v>498</v>
      </c>
      <c r="G10" s="48">
        <v>400</v>
      </c>
      <c r="H10" s="48">
        <v>98</v>
      </c>
      <c r="I10" s="84"/>
    </row>
    <row r="11" ht="22.8" customHeight="1" spans="1:9">
      <c r="A11" s="65"/>
      <c r="B11" s="45" t="s">
        <v>117</v>
      </c>
      <c r="C11" s="45" t="s">
        <v>118</v>
      </c>
      <c r="D11" s="45">
        <v>508001</v>
      </c>
      <c r="E11" s="45" t="s">
        <v>77</v>
      </c>
      <c r="F11" s="48">
        <v>1130</v>
      </c>
      <c r="G11" s="48">
        <v>982</v>
      </c>
      <c r="H11" s="48">
        <v>148</v>
      </c>
      <c r="I11" s="84"/>
    </row>
    <row r="12" ht="22.8" customHeight="1" spans="1:9">
      <c r="A12" s="65"/>
      <c r="B12" s="45" t="s">
        <v>117</v>
      </c>
      <c r="C12" s="45" t="s">
        <v>118</v>
      </c>
      <c r="D12" s="45">
        <v>508001</v>
      </c>
      <c r="E12" s="45" t="s">
        <v>78</v>
      </c>
      <c r="F12" s="48">
        <v>714</v>
      </c>
      <c r="G12" s="48">
        <v>613</v>
      </c>
      <c r="H12" s="48">
        <v>101</v>
      </c>
      <c r="I12" s="84"/>
    </row>
    <row r="13" ht="22.8" customHeight="1" spans="1:9">
      <c r="A13" s="65"/>
      <c r="B13" s="45" t="s">
        <v>119</v>
      </c>
      <c r="C13" s="45" t="s">
        <v>116</v>
      </c>
      <c r="D13" s="45">
        <v>508001</v>
      </c>
      <c r="E13" s="45" t="s">
        <v>79</v>
      </c>
      <c r="F13" s="48">
        <v>10</v>
      </c>
      <c r="G13" s="48"/>
      <c r="H13" s="48">
        <v>10</v>
      </c>
      <c r="I13" s="84"/>
    </row>
    <row r="14" ht="22.8" customHeight="1" spans="1:9">
      <c r="A14" s="65"/>
      <c r="B14" s="45" t="s">
        <v>120</v>
      </c>
      <c r="C14" s="45" t="s">
        <v>114</v>
      </c>
      <c r="D14" s="45">
        <v>508001</v>
      </c>
      <c r="E14" s="45" t="s">
        <v>80</v>
      </c>
      <c r="F14" s="48">
        <v>30</v>
      </c>
      <c r="G14" s="48"/>
      <c r="H14" s="48">
        <v>30</v>
      </c>
      <c r="I14" s="84"/>
    </row>
    <row r="15" ht="24" customHeight="1" spans="1:9">
      <c r="A15" s="65"/>
      <c r="B15" s="45" t="s">
        <v>122</v>
      </c>
      <c r="C15" s="45" t="s">
        <v>123</v>
      </c>
      <c r="D15" s="45">
        <v>508001</v>
      </c>
      <c r="E15" s="45" t="s">
        <v>81</v>
      </c>
      <c r="F15" s="48">
        <v>190</v>
      </c>
      <c r="G15" s="48">
        <v>190</v>
      </c>
      <c r="H15" s="50"/>
      <c r="I15" s="84"/>
    </row>
    <row r="16" ht="24" customHeight="1" spans="2:8">
      <c r="B16" s="45" t="s">
        <v>125</v>
      </c>
      <c r="C16" s="45" t="s">
        <v>127</v>
      </c>
      <c r="D16" s="45">
        <v>508001</v>
      </c>
      <c r="E16" s="45" t="s">
        <v>85</v>
      </c>
      <c r="F16" s="48">
        <v>64</v>
      </c>
      <c r="G16" s="48">
        <v>64</v>
      </c>
      <c r="H16" s="83"/>
    </row>
    <row r="17" ht="24" customHeight="1" spans="2:8">
      <c r="B17" s="45" t="s">
        <v>125</v>
      </c>
      <c r="C17" s="45" t="s">
        <v>127</v>
      </c>
      <c r="D17" s="45">
        <v>508001</v>
      </c>
      <c r="E17" s="76" t="s">
        <v>86</v>
      </c>
      <c r="F17" s="48">
        <v>79</v>
      </c>
      <c r="G17" s="48">
        <v>79</v>
      </c>
      <c r="H17" s="83"/>
    </row>
    <row r="18" ht="24" customHeight="1" spans="2:8">
      <c r="B18" s="45" t="s">
        <v>125</v>
      </c>
      <c r="C18" s="45" t="s">
        <v>127</v>
      </c>
      <c r="D18" s="45">
        <v>508001</v>
      </c>
      <c r="E18" s="76" t="s">
        <v>87</v>
      </c>
      <c r="F18" s="48">
        <v>22</v>
      </c>
      <c r="G18" s="48">
        <v>22</v>
      </c>
      <c r="H18" s="83"/>
    </row>
    <row r="19" ht="24" customHeight="1" spans="2:8">
      <c r="B19" s="45">
        <v>221</v>
      </c>
      <c r="C19" s="45" t="s">
        <v>118</v>
      </c>
      <c r="D19" s="45">
        <v>508001</v>
      </c>
      <c r="E19" s="76" t="s">
        <v>101</v>
      </c>
      <c r="F19" s="48">
        <v>200</v>
      </c>
      <c r="G19" s="48">
        <v>200</v>
      </c>
      <c r="H19" s="83"/>
    </row>
  </sheetData>
  <mergeCells count="10">
    <mergeCell ref="B2:H2"/>
    <mergeCell ref="B3:E3"/>
    <mergeCell ref="B4:E4"/>
    <mergeCell ref="F4:H4"/>
    <mergeCell ref="B5:C5"/>
    <mergeCell ref="D5:D6"/>
    <mergeCell ref="E5:E6"/>
    <mergeCell ref="F5:F6"/>
    <mergeCell ref="G5:G6"/>
    <mergeCell ref="H5:H6"/>
  </mergeCell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25"/>
  <sheetViews>
    <sheetView workbookViewId="0">
      <pane ySplit="5" topLeftCell="A6" activePane="bottomLeft" state="frozen"/>
      <selection/>
      <selection pane="bottomLeft" activeCell="G7" sqref="G7"/>
    </sheetView>
  </sheetViews>
  <sheetFormatPr defaultColWidth="10" defaultRowHeight="13.5" outlineLevelCol="7"/>
  <cols>
    <col min="1" max="1" width="1.53333333333333" style="61" customWidth="1"/>
    <col min="2" max="4" width="6.63333333333333" style="61" customWidth="1"/>
    <col min="5" max="5" width="26.6333333333333" style="61" customWidth="1"/>
    <col min="6" max="6" width="48.6333333333333" style="61" customWidth="1"/>
    <col min="7" max="7" width="26.6333333333333" style="61" customWidth="1"/>
    <col min="8" max="8" width="1.53333333333333" style="61" customWidth="1"/>
    <col min="9" max="10" width="9.76666666666667" style="61" customWidth="1"/>
    <col min="11" max="16384" width="10" style="61"/>
  </cols>
  <sheetData>
    <row r="1" ht="25" customHeight="1" spans="1:8">
      <c r="A1" s="62"/>
      <c r="B1" s="2" t="s">
        <v>219</v>
      </c>
      <c r="C1" s="2"/>
      <c r="D1" s="2"/>
      <c r="E1" s="63"/>
      <c r="F1" s="63"/>
      <c r="G1" s="64"/>
      <c r="H1" s="65"/>
    </row>
    <row r="2" ht="22.8" customHeight="1" spans="1:8">
      <c r="A2" s="62"/>
      <c r="B2" s="66" t="s">
        <v>220</v>
      </c>
      <c r="C2" s="66"/>
      <c r="D2" s="66"/>
      <c r="E2" s="66"/>
      <c r="F2" s="66"/>
      <c r="G2" s="66"/>
      <c r="H2" s="65" t="s">
        <v>4</v>
      </c>
    </row>
    <row r="3" ht="19.55" customHeight="1" spans="1:8">
      <c r="A3" s="67"/>
      <c r="B3" s="68" t="s">
        <v>6</v>
      </c>
      <c r="C3" s="68"/>
      <c r="D3" s="68"/>
      <c r="E3" s="68"/>
      <c r="F3" s="68"/>
      <c r="G3" s="69" t="s">
        <v>7</v>
      </c>
      <c r="H3" s="70"/>
    </row>
    <row r="4" ht="24.4" customHeight="1" spans="1:8">
      <c r="A4" s="71"/>
      <c r="B4" s="45" t="s">
        <v>108</v>
      </c>
      <c r="C4" s="45"/>
      <c r="D4" s="45"/>
      <c r="E4" s="45" t="s">
        <v>71</v>
      </c>
      <c r="F4" s="45" t="s">
        <v>72</v>
      </c>
      <c r="G4" s="45" t="s">
        <v>221</v>
      </c>
      <c r="H4" s="72"/>
    </row>
    <row r="5" ht="24.4" customHeight="1" spans="1:8">
      <c r="A5" s="71"/>
      <c r="B5" s="45" t="s">
        <v>109</v>
      </c>
      <c r="C5" s="45" t="s">
        <v>110</v>
      </c>
      <c r="D5" s="45" t="s">
        <v>111</v>
      </c>
      <c r="E5" s="45"/>
      <c r="F5" s="45"/>
      <c r="G5" s="45"/>
      <c r="H5" s="73"/>
    </row>
    <row r="6" ht="22.8" customHeight="1" spans="1:8">
      <c r="A6" s="74"/>
      <c r="B6" s="45"/>
      <c r="C6" s="45"/>
      <c r="D6" s="45"/>
      <c r="E6" s="45"/>
      <c r="F6" s="45" t="s">
        <v>73</v>
      </c>
      <c r="G6" s="48">
        <f>SUM(G7:G25)</f>
        <v>2027</v>
      </c>
      <c r="H6" s="75"/>
    </row>
    <row r="7" ht="22.8" customHeight="1" spans="1:8">
      <c r="A7" s="74"/>
      <c r="B7" s="45" t="s">
        <v>117</v>
      </c>
      <c r="C7" s="45" t="s">
        <v>118</v>
      </c>
      <c r="D7" s="45" t="s">
        <v>114</v>
      </c>
      <c r="E7" s="45">
        <v>508001</v>
      </c>
      <c r="F7" s="45" t="s">
        <v>76</v>
      </c>
      <c r="G7" s="48">
        <v>130</v>
      </c>
      <c r="H7" s="75"/>
    </row>
    <row r="8" ht="22.8" customHeight="1" spans="1:8">
      <c r="A8" s="74"/>
      <c r="B8" s="45" t="s">
        <v>117</v>
      </c>
      <c r="C8" s="45" t="s">
        <v>118</v>
      </c>
      <c r="D8" s="45" t="s">
        <v>118</v>
      </c>
      <c r="E8" s="45">
        <v>508001</v>
      </c>
      <c r="F8" s="45" t="s">
        <v>77</v>
      </c>
      <c r="G8" s="48">
        <v>167</v>
      </c>
      <c r="H8" s="75"/>
    </row>
    <row r="9" ht="22.8" customHeight="1" spans="1:8">
      <c r="A9" s="74"/>
      <c r="B9" s="45" t="s">
        <v>117</v>
      </c>
      <c r="C9" s="45" t="s">
        <v>118</v>
      </c>
      <c r="D9" s="45" t="s">
        <v>113</v>
      </c>
      <c r="E9" s="45">
        <v>508001</v>
      </c>
      <c r="F9" s="45" t="s">
        <v>78</v>
      </c>
      <c r="G9" s="48">
        <v>161</v>
      </c>
      <c r="H9" s="75"/>
    </row>
    <row r="10" ht="22.8" customHeight="1" spans="1:8">
      <c r="A10" s="74"/>
      <c r="B10" s="76" t="s">
        <v>122</v>
      </c>
      <c r="C10" s="76" t="s">
        <v>124</v>
      </c>
      <c r="D10" s="76" t="s">
        <v>118</v>
      </c>
      <c r="E10" s="45">
        <v>508001</v>
      </c>
      <c r="F10" s="45" t="s">
        <v>82</v>
      </c>
      <c r="G10" s="48">
        <v>50</v>
      </c>
      <c r="H10" s="75"/>
    </row>
    <row r="11" ht="22.8" customHeight="1" spans="1:8">
      <c r="A11" s="74"/>
      <c r="B11" s="76" t="s">
        <v>122</v>
      </c>
      <c r="C11" s="76" t="s">
        <v>116</v>
      </c>
      <c r="D11" s="76" t="s">
        <v>116</v>
      </c>
      <c r="E11" s="45">
        <v>508001</v>
      </c>
      <c r="F11" s="45" t="s">
        <v>83</v>
      </c>
      <c r="G11" s="48">
        <v>20</v>
      </c>
      <c r="H11" s="75"/>
    </row>
    <row r="12" ht="22.8" customHeight="1" spans="1:8">
      <c r="A12" s="74"/>
      <c r="B12" s="76" t="s">
        <v>125</v>
      </c>
      <c r="C12" s="76" t="s">
        <v>126</v>
      </c>
      <c r="D12" s="76" t="s">
        <v>116</v>
      </c>
      <c r="E12" s="45">
        <v>508001</v>
      </c>
      <c r="F12" s="45" t="s">
        <v>84</v>
      </c>
      <c r="G12" s="48">
        <v>35</v>
      </c>
      <c r="H12" s="75"/>
    </row>
    <row r="13" ht="22.8" customHeight="1" spans="1:8">
      <c r="A13" s="74"/>
      <c r="B13" s="76" t="s">
        <v>128</v>
      </c>
      <c r="C13" s="76" t="s">
        <v>113</v>
      </c>
      <c r="D13" s="76" t="s">
        <v>116</v>
      </c>
      <c r="E13" s="76">
        <v>508001</v>
      </c>
      <c r="F13" s="76" t="s">
        <v>88</v>
      </c>
      <c r="G13" s="48">
        <v>200</v>
      </c>
      <c r="H13" s="75"/>
    </row>
    <row r="14" ht="22.8" customHeight="1" spans="1:8">
      <c r="A14" s="74"/>
      <c r="B14" s="76" t="s">
        <v>129</v>
      </c>
      <c r="C14" s="76" t="s">
        <v>114</v>
      </c>
      <c r="D14" s="76" t="s">
        <v>116</v>
      </c>
      <c r="E14" s="76">
        <v>508001</v>
      </c>
      <c r="F14" s="76" t="s">
        <v>89</v>
      </c>
      <c r="G14" s="48">
        <v>27</v>
      </c>
      <c r="H14" s="75"/>
    </row>
    <row r="15" ht="22.8" customHeight="1" spans="1:8">
      <c r="A15" s="71"/>
      <c r="B15" s="76" t="s">
        <v>129</v>
      </c>
      <c r="C15" s="76" t="s">
        <v>123</v>
      </c>
      <c r="D15" s="76" t="s">
        <v>114</v>
      </c>
      <c r="E15" s="76">
        <v>508001</v>
      </c>
      <c r="F15" s="76" t="s">
        <v>90</v>
      </c>
      <c r="G15" s="48">
        <v>118</v>
      </c>
      <c r="H15" s="72"/>
    </row>
    <row r="16" ht="22.8" customHeight="1" spans="1:8">
      <c r="A16" s="71"/>
      <c r="B16" s="76" t="s">
        <v>129</v>
      </c>
      <c r="C16" s="76" t="s">
        <v>116</v>
      </c>
      <c r="D16" s="76" t="s">
        <v>116</v>
      </c>
      <c r="E16" s="76">
        <v>508001</v>
      </c>
      <c r="F16" s="76" t="s">
        <v>91</v>
      </c>
      <c r="G16" s="48">
        <v>35</v>
      </c>
      <c r="H16" s="72"/>
    </row>
    <row r="17" ht="22.8" customHeight="1" spans="1:8">
      <c r="A17" s="71"/>
      <c r="B17" s="76" t="s">
        <v>130</v>
      </c>
      <c r="C17" s="76" t="s">
        <v>114</v>
      </c>
      <c r="D17" s="76" t="s">
        <v>131</v>
      </c>
      <c r="E17" s="76">
        <v>508001</v>
      </c>
      <c r="F17" s="76" t="s">
        <v>92</v>
      </c>
      <c r="G17" s="48">
        <v>205</v>
      </c>
      <c r="H17" s="73"/>
    </row>
    <row r="18" ht="23" customHeight="1" spans="1:8">
      <c r="A18" s="71"/>
      <c r="B18" s="76" t="s">
        <v>130</v>
      </c>
      <c r="C18" s="76" t="s">
        <v>114</v>
      </c>
      <c r="D18" s="76" t="s">
        <v>116</v>
      </c>
      <c r="E18" s="76">
        <v>508001</v>
      </c>
      <c r="F18" s="76" t="s">
        <v>93</v>
      </c>
      <c r="G18" s="48">
        <v>10</v>
      </c>
      <c r="H18" s="73"/>
    </row>
    <row r="19" ht="23" customHeight="1" spans="1:8">
      <c r="A19" s="77"/>
      <c r="B19" s="76" t="s">
        <v>130</v>
      </c>
      <c r="C19" s="76" t="s">
        <v>118</v>
      </c>
      <c r="D19" s="76" t="s">
        <v>116</v>
      </c>
      <c r="E19" s="76">
        <v>508001</v>
      </c>
      <c r="F19" s="76" t="s">
        <v>94</v>
      </c>
      <c r="G19" s="48">
        <v>35</v>
      </c>
      <c r="H19" s="78"/>
    </row>
    <row r="20" ht="23" customHeight="1" spans="2:7">
      <c r="B20" s="76" t="s">
        <v>130</v>
      </c>
      <c r="C20" s="76" t="s">
        <v>113</v>
      </c>
      <c r="D20" s="76" t="s">
        <v>116</v>
      </c>
      <c r="E20" s="76">
        <v>508001</v>
      </c>
      <c r="F20" s="76" t="s">
        <v>95</v>
      </c>
      <c r="G20" s="48">
        <v>10</v>
      </c>
    </row>
    <row r="21" ht="23" customHeight="1" spans="2:7">
      <c r="B21" s="76" t="s">
        <v>130</v>
      </c>
      <c r="C21" s="76" t="s">
        <v>123</v>
      </c>
      <c r="D21" s="76" t="s">
        <v>116</v>
      </c>
      <c r="E21" s="76">
        <v>508001</v>
      </c>
      <c r="F21" s="76" t="s">
        <v>96</v>
      </c>
      <c r="G21" s="48">
        <v>20</v>
      </c>
    </row>
    <row r="22" ht="23" customHeight="1" spans="2:7">
      <c r="B22" s="76" t="s">
        <v>130</v>
      </c>
      <c r="C22" s="76" t="s">
        <v>132</v>
      </c>
      <c r="D22" s="76" t="s">
        <v>123</v>
      </c>
      <c r="E22" s="76">
        <v>508001</v>
      </c>
      <c r="F22" s="76" t="s">
        <v>97</v>
      </c>
      <c r="G22" s="48">
        <v>95</v>
      </c>
    </row>
    <row r="23" ht="23" customHeight="1" spans="2:7">
      <c r="B23" s="76" t="s">
        <v>130</v>
      </c>
      <c r="C23" s="76" t="s">
        <v>132</v>
      </c>
      <c r="D23" s="76" t="s">
        <v>116</v>
      </c>
      <c r="E23" s="76">
        <v>508001</v>
      </c>
      <c r="F23" s="76" t="s">
        <v>98</v>
      </c>
      <c r="G23" s="48">
        <v>15</v>
      </c>
    </row>
    <row r="24" ht="23" customHeight="1" spans="2:7">
      <c r="B24" s="76" t="s">
        <v>133</v>
      </c>
      <c r="C24" s="76" t="s">
        <v>114</v>
      </c>
      <c r="D24" s="76" t="s">
        <v>134</v>
      </c>
      <c r="E24" s="76">
        <v>508001</v>
      </c>
      <c r="F24" s="76" t="s">
        <v>99</v>
      </c>
      <c r="G24" s="48">
        <v>94</v>
      </c>
    </row>
    <row r="25" ht="23" customHeight="1" spans="2:7">
      <c r="B25" s="76">
        <v>215</v>
      </c>
      <c r="C25" s="76" t="s">
        <v>134</v>
      </c>
      <c r="D25" s="76">
        <v>99</v>
      </c>
      <c r="E25" s="76">
        <v>508001</v>
      </c>
      <c r="F25" s="76" t="s">
        <v>100</v>
      </c>
      <c r="G25" s="48">
        <v>600</v>
      </c>
    </row>
  </sheetData>
  <mergeCells count="6">
    <mergeCell ref="B2:G2"/>
    <mergeCell ref="B3:F3"/>
    <mergeCell ref="B4:D4"/>
    <mergeCell ref="E4:E5"/>
    <mergeCell ref="F4:F5"/>
    <mergeCell ref="G4:G5"/>
  </mergeCell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6"/>
  <sheetViews>
    <sheetView workbookViewId="0">
      <pane ySplit="6" topLeftCell="A7" activePane="bottomLeft" state="frozen"/>
      <selection/>
      <selection pane="bottomLeft" activeCell="L10" sqref="L10"/>
    </sheetView>
  </sheetViews>
  <sheetFormatPr defaultColWidth="10" defaultRowHeight="13.5"/>
  <cols>
    <col min="1" max="1" width="1.53333333333333" customWidth="1"/>
    <col min="2" max="2" width="11.8833333333333" customWidth="1"/>
    <col min="3" max="3" width="28.8833333333333" customWidth="1"/>
    <col min="4" max="9" width="14.75" customWidth="1"/>
    <col min="10" max="10" width="1.53333333333333" customWidth="1"/>
    <col min="11" max="11" width="9.76666666666667" customWidth="1"/>
  </cols>
  <sheetData>
    <row r="1" ht="25" customHeight="1" spans="1:10">
      <c r="A1" s="39"/>
      <c r="B1" s="2" t="s">
        <v>222</v>
      </c>
      <c r="C1" s="40"/>
      <c r="D1" s="41"/>
      <c r="E1" s="41"/>
      <c r="F1" s="41"/>
      <c r="G1" s="41"/>
      <c r="H1" s="41"/>
      <c r="I1" s="53"/>
      <c r="J1" s="44"/>
    </row>
    <row r="2" ht="22.8" customHeight="1" spans="1:10">
      <c r="A2" s="39"/>
      <c r="B2" s="3" t="s">
        <v>223</v>
      </c>
      <c r="C2" s="3"/>
      <c r="D2" s="3"/>
      <c r="E2" s="3"/>
      <c r="F2" s="3"/>
      <c r="G2" s="3"/>
      <c r="H2" s="3"/>
      <c r="I2" s="3"/>
      <c r="J2" s="44" t="s">
        <v>4</v>
      </c>
    </row>
    <row r="3" ht="19.55" customHeight="1" spans="1:10">
      <c r="A3" s="42"/>
      <c r="B3" s="43" t="s">
        <v>6</v>
      </c>
      <c r="C3" s="43"/>
      <c r="D3" s="54"/>
      <c r="E3" s="54"/>
      <c r="F3" s="54"/>
      <c r="G3" s="54"/>
      <c r="H3" s="54"/>
      <c r="I3" s="54" t="s">
        <v>7</v>
      </c>
      <c r="J3" s="55"/>
    </row>
    <row r="4" ht="24.4" customHeight="1" spans="1:10">
      <c r="A4" s="44"/>
      <c r="B4" s="45" t="s">
        <v>224</v>
      </c>
      <c r="C4" s="45" t="s">
        <v>72</v>
      </c>
      <c r="D4" s="45" t="s">
        <v>225</v>
      </c>
      <c r="E4" s="45"/>
      <c r="F4" s="45"/>
      <c r="G4" s="45"/>
      <c r="H4" s="45"/>
      <c r="I4" s="45"/>
      <c r="J4" s="56"/>
    </row>
    <row r="5" ht="24.4" customHeight="1" spans="1:10">
      <c r="A5" s="46"/>
      <c r="B5" s="45"/>
      <c r="C5" s="45"/>
      <c r="D5" s="45" t="s">
        <v>60</v>
      </c>
      <c r="E5" s="60" t="s">
        <v>226</v>
      </c>
      <c r="F5" s="45" t="s">
        <v>227</v>
      </c>
      <c r="G5" s="45"/>
      <c r="H5" s="45"/>
      <c r="I5" s="45" t="s">
        <v>199</v>
      </c>
      <c r="J5" s="56"/>
    </row>
    <row r="6" ht="24.4" customHeight="1" spans="1:10">
      <c r="A6" s="46"/>
      <c r="B6" s="45"/>
      <c r="C6" s="45"/>
      <c r="D6" s="45"/>
      <c r="E6" s="60"/>
      <c r="F6" s="45" t="s">
        <v>184</v>
      </c>
      <c r="G6" s="45" t="s">
        <v>228</v>
      </c>
      <c r="H6" s="45" t="s">
        <v>229</v>
      </c>
      <c r="I6" s="45"/>
      <c r="J6" s="57"/>
    </row>
    <row r="7" ht="22.8" customHeight="1" spans="1:10">
      <c r="A7" s="47"/>
      <c r="B7" s="45"/>
      <c r="C7" s="45" t="s">
        <v>73</v>
      </c>
      <c r="D7" s="48"/>
      <c r="E7" s="48"/>
      <c r="F7" s="48"/>
      <c r="G7" s="48"/>
      <c r="H7" s="48"/>
      <c r="I7" s="48"/>
      <c r="J7" s="58"/>
    </row>
    <row r="8" ht="22.8" customHeight="1" spans="1:10">
      <c r="A8" s="47"/>
      <c r="B8" s="45">
        <v>508001</v>
      </c>
      <c r="C8" s="45" t="s">
        <v>0</v>
      </c>
      <c r="D8" s="48">
        <v>14.66</v>
      </c>
      <c r="E8" s="48"/>
      <c r="F8" s="48">
        <v>8.9</v>
      </c>
      <c r="G8" s="48"/>
      <c r="H8" s="48">
        <v>8.9</v>
      </c>
      <c r="I8" s="48">
        <v>5.76</v>
      </c>
      <c r="J8" s="58"/>
    </row>
    <row r="9" ht="22.8" customHeight="1" spans="1:10">
      <c r="A9" s="47"/>
      <c r="B9" s="45"/>
      <c r="C9" s="45"/>
      <c r="D9" s="48"/>
      <c r="E9" s="48"/>
      <c r="F9" s="48"/>
      <c r="G9" s="48"/>
      <c r="H9" s="48"/>
      <c r="I9" s="48"/>
      <c r="J9" s="58"/>
    </row>
    <row r="10" ht="22.8" customHeight="1" spans="1:10">
      <c r="A10" s="47"/>
      <c r="B10" s="45"/>
      <c r="C10" s="45"/>
      <c r="D10" s="48"/>
      <c r="E10" s="48"/>
      <c r="F10" s="48"/>
      <c r="G10" s="48"/>
      <c r="H10" s="48"/>
      <c r="I10" s="48"/>
      <c r="J10" s="58"/>
    </row>
    <row r="11" ht="22.8" customHeight="1" spans="1:10">
      <c r="A11" s="47"/>
      <c r="B11" s="45"/>
      <c r="C11" s="45"/>
      <c r="D11" s="48"/>
      <c r="E11" s="48"/>
      <c r="F11" s="48"/>
      <c r="G11" s="48"/>
      <c r="H11" s="48"/>
      <c r="I11" s="48"/>
      <c r="J11" s="58"/>
    </row>
    <row r="12" ht="22.8" customHeight="1" spans="1:10">
      <c r="A12" s="47"/>
      <c r="B12" s="45"/>
      <c r="C12" s="45"/>
      <c r="D12" s="48"/>
      <c r="E12" s="48"/>
      <c r="F12" s="48"/>
      <c r="G12" s="48"/>
      <c r="H12" s="48"/>
      <c r="I12" s="48"/>
      <c r="J12" s="58"/>
    </row>
    <row r="13" ht="22.8" customHeight="1" spans="1:10">
      <c r="A13" s="47"/>
      <c r="B13" s="45"/>
      <c r="C13" s="45"/>
      <c r="D13" s="48"/>
      <c r="E13" s="48"/>
      <c r="F13" s="48"/>
      <c r="G13" s="48"/>
      <c r="H13" s="48"/>
      <c r="I13" s="48"/>
      <c r="J13" s="58"/>
    </row>
    <row r="14" ht="22.8" customHeight="1" spans="1:10">
      <c r="A14" s="47"/>
      <c r="B14" s="45"/>
      <c r="C14" s="45"/>
      <c r="D14" s="48"/>
      <c r="E14" s="48"/>
      <c r="F14" s="48"/>
      <c r="G14" s="48"/>
      <c r="H14" s="48"/>
      <c r="I14" s="48"/>
      <c r="J14" s="58"/>
    </row>
    <row r="15" ht="22.8" customHeight="1" spans="1:10">
      <c r="A15" s="47"/>
      <c r="B15" s="45"/>
      <c r="C15" s="45"/>
      <c r="D15" s="48"/>
      <c r="E15" s="48"/>
      <c r="F15" s="48"/>
      <c r="G15" s="48"/>
      <c r="H15" s="48"/>
      <c r="I15" s="48"/>
      <c r="J15" s="58"/>
    </row>
    <row r="16" ht="22.8" customHeight="1" spans="1:10">
      <c r="A16" s="47"/>
      <c r="B16" s="45"/>
      <c r="C16" s="45"/>
      <c r="D16" s="48"/>
      <c r="E16" s="48"/>
      <c r="F16" s="48"/>
      <c r="G16" s="48"/>
      <c r="H16" s="48"/>
      <c r="I16" s="48"/>
      <c r="J16" s="58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7"/>
  <sheetViews>
    <sheetView workbookViewId="0">
      <pane ySplit="6" topLeftCell="A7" activePane="bottomLeft" state="frozen"/>
      <selection/>
      <selection pane="bottomLeft" activeCell="F8" sqref="F8"/>
    </sheetView>
  </sheetViews>
  <sheetFormatPr defaultColWidth="10" defaultRowHeight="13.5"/>
  <cols>
    <col min="1" max="1" width="1.53333333333333" customWidth="1"/>
    <col min="2" max="4" width="6.15833333333333" customWidth="1"/>
    <col min="5" max="5" width="17" customWidth="1"/>
    <col min="6" max="6" width="40.6333333333333" customWidth="1"/>
    <col min="7" max="9" width="17" customWidth="1"/>
    <col min="10" max="10" width="1.53333333333333" customWidth="1"/>
    <col min="11" max="12" width="9.76666666666667" customWidth="1"/>
  </cols>
  <sheetData>
    <row r="1" ht="25" customHeight="1" spans="1:10">
      <c r="A1" s="39"/>
      <c r="B1" s="2" t="s">
        <v>230</v>
      </c>
      <c r="C1" s="2"/>
      <c r="D1" s="2"/>
      <c r="E1" s="40"/>
      <c r="F1" s="40"/>
      <c r="G1" s="41"/>
      <c r="H1" s="41"/>
      <c r="I1" s="53"/>
      <c r="J1" s="44"/>
    </row>
    <row r="2" ht="22.8" customHeight="1" spans="1:10">
      <c r="A2" s="39"/>
      <c r="B2" s="3" t="s">
        <v>231</v>
      </c>
      <c r="C2" s="3"/>
      <c r="D2" s="3"/>
      <c r="E2" s="3"/>
      <c r="F2" s="3"/>
      <c r="G2" s="3"/>
      <c r="H2" s="3"/>
      <c r="I2" s="3"/>
      <c r="J2" s="44" t="s">
        <v>4</v>
      </c>
    </row>
    <row r="3" ht="19.55" customHeight="1" spans="1:10">
      <c r="A3" s="42"/>
      <c r="B3" s="43" t="s">
        <v>6</v>
      </c>
      <c r="C3" s="43"/>
      <c r="D3" s="43"/>
      <c r="E3" s="43"/>
      <c r="F3" s="43"/>
      <c r="G3" s="42"/>
      <c r="H3" s="42"/>
      <c r="I3" s="54" t="s">
        <v>7</v>
      </c>
      <c r="J3" s="55"/>
    </row>
    <row r="4" ht="24.4" customHeight="1" spans="1:10">
      <c r="A4" s="44"/>
      <c r="B4" s="45" t="s">
        <v>10</v>
      </c>
      <c r="C4" s="45"/>
      <c r="D4" s="45"/>
      <c r="E4" s="45"/>
      <c r="F4" s="45"/>
      <c r="G4" s="45" t="s">
        <v>232</v>
      </c>
      <c r="H4" s="45"/>
      <c r="I4" s="45"/>
      <c r="J4" s="56"/>
    </row>
    <row r="5" ht="24.4" customHeight="1" spans="1:10">
      <c r="A5" s="46"/>
      <c r="B5" s="45" t="s">
        <v>108</v>
      </c>
      <c r="C5" s="45"/>
      <c r="D5" s="45"/>
      <c r="E5" s="45" t="s">
        <v>71</v>
      </c>
      <c r="F5" s="45" t="s">
        <v>72</v>
      </c>
      <c r="G5" s="45" t="s">
        <v>60</v>
      </c>
      <c r="H5" s="45" t="s">
        <v>104</v>
      </c>
      <c r="I5" s="45" t="s">
        <v>105</v>
      </c>
      <c r="J5" s="56"/>
    </row>
    <row r="6" ht="24.4" customHeight="1" spans="1:10">
      <c r="A6" s="46"/>
      <c r="B6" s="45" t="s">
        <v>109</v>
      </c>
      <c r="C6" s="45" t="s">
        <v>110</v>
      </c>
      <c r="D6" s="45" t="s">
        <v>111</v>
      </c>
      <c r="E6" s="45"/>
      <c r="F6" s="45"/>
      <c r="G6" s="45"/>
      <c r="H6" s="45"/>
      <c r="I6" s="45"/>
      <c r="J6" s="57"/>
    </row>
    <row r="7" ht="22.8" customHeight="1" spans="1:10">
      <c r="A7" s="47"/>
      <c r="B7" s="45"/>
      <c r="C7" s="45"/>
      <c r="D7" s="45"/>
      <c r="E7" s="45"/>
      <c r="F7" s="45" t="s">
        <v>73</v>
      </c>
      <c r="G7" s="48"/>
      <c r="H7" s="48"/>
      <c r="I7" s="48"/>
      <c r="J7" s="58"/>
    </row>
    <row r="8" ht="22.8" customHeight="1" spans="1:10">
      <c r="A8" s="47"/>
      <c r="B8" s="45"/>
      <c r="C8" s="45"/>
      <c r="D8" s="45"/>
      <c r="E8" s="45"/>
      <c r="F8" s="45" t="s">
        <v>233</v>
      </c>
      <c r="G8" s="48"/>
      <c r="H8" s="48"/>
      <c r="I8" s="48"/>
      <c r="J8" s="58"/>
    </row>
    <row r="9" ht="22.8" customHeight="1" spans="1:10">
      <c r="A9" s="47"/>
      <c r="B9" s="45"/>
      <c r="C9" s="45"/>
      <c r="D9" s="45"/>
      <c r="E9" s="45"/>
      <c r="F9" s="45"/>
      <c r="G9" s="48"/>
      <c r="H9" s="48"/>
      <c r="I9" s="48"/>
      <c r="J9" s="58"/>
    </row>
    <row r="10" ht="22.8" customHeight="1" spans="1:10">
      <c r="A10" s="47"/>
      <c r="B10" s="45"/>
      <c r="C10" s="45"/>
      <c r="D10" s="45"/>
      <c r="E10" s="45"/>
      <c r="F10" s="45"/>
      <c r="G10" s="48"/>
      <c r="H10" s="48"/>
      <c r="I10" s="48"/>
      <c r="J10" s="58"/>
    </row>
    <row r="11" ht="22.8" customHeight="1" spans="1:10">
      <c r="A11" s="47"/>
      <c r="B11" s="45"/>
      <c r="C11" s="45"/>
      <c r="D11" s="45"/>
      <c r="E11" s="45"/>
      <c r="F11" s="45"/>
      <c r="G11" s="48"/>
      <c r="H11" s="48"/>
      <c r="I11" s="48"/>
      <c r="J11" s="58"/>
    </row>
    <row r="12" ht="22.8" customHeight="1" spans="1:10">
      <c r="A12" s="47"/>
      <c r="B12" s="45"/>
      <c r="C12" s="45"/>
      <c r="D12" s="45"/>
      <c r="E12" s="45"/>
      <c r="F12" s="45"/>
      <c r="G12" s="48"/>
      <c r="H12" s="48"/>
      <c r="I12" s="48"/>
      <c r="J12" s="58"/>
    </row>
    <row r="13" ht="22.8" customHeight="1" spans="1:10">
      <c r="A13" s="47"/>
      <c r="B13" s="45"/>
      <c r="C13" s="45"/>
      <c r="D13" s="45"/>
      <c r="E13" s="45"/>
      <c r="F13" s="45"/>
      <c r="G13" s="48"/>
      <c r="H13" s="48"/>
      <c r="I13" s="48"/>
      <c r="J13" s="58"/>
    </row>
    <row r="14" ht="22.8" customHeight="1" spans="1:10">
      <c r="A14" s="47"/>
      <c r="B14" s="45"/>
      <c r="C14" s="45"/>
      <c r="D14" s="45"/>
      <c r="E14" s="45"/>
      <c r="F14" s="45"/>
      <c r="G14" s="48"/>
      <c r="H14" s="48"/>
      <c r="I14" s="48"/>
      <c r="J14" s="58"/>
    </row>
    <row r="15" ht="22.8" customHeight="1" spans="1:10">
      <c r="A15" s="47"/>
      <c r="B15" s="45"/>
      <c r="C15" s="45"/>
      <c r="D15" s="45"/>
      <c r="E15" s="45"/>
      <c r="F15" s="45"/>
      <c r="G15" s="48"/>
      <c r="H15" s="48"/>
      <c r="I15" s="48"/>
      <c r="J15" s="58"/>
    </row>
    <row r="16" ht="22.8" customHeight="1" spans="1:10">
      <c r="A16" s="46"/>
      <c r="B16" s="49"/>
      <c r="C16" s="49"/>
      <c r="D16" s="49"/>
      <c r="E16" s="49"/>
      <c r="F16" s="49" t="s">
        <v>24</v>
      </c>
      <c r="G16" s="50"/>
      <c r="H16" s="50"/>
      <c r="I16" s="50"/>
      <c r="J16" s="56"/>
    </row>
    <row r="17" ht="22.8" customHeight="1" spans="1:10">
      <c r="A17" s="46"/>
      <c r="B17" s="49"/>
      <c r="C17" s="49"/>
      <c r="D17" s="49"/>
      <c r="E17" s="49"/>
      <c r="F17" s="49" t="s">
        <v>24</v>
      </c>
      <c r="G17" s="50"/>
      <c r="H17" s="50"/>
      <c r="I17" s="50"/>
      <c r="J17" s="56"/>
    </row>
  </sheetData>
  <mergeCells count="10"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7"/>
  <sheetViews>
    <sheetView workbookViewId="0">
      <pane ySplit="6" topLeftCell="A11" activePane="bottomLeft" state="frozen"/>
      <selection/>
      <selection pane="bottomLeft" activeCell="D27" sqref="D27"/>
    </sheetView>
  </sheetViews>
  <sheetFormatPr defaultColWidth="10" defaultRowHeight="13.5"/>
  <cols>
    <col min="1" max="1" width="1.53333333333333" customWidth="1"/>
    <col min="2" max="2" width="12.25" customWidth="1"/>
    <col min="3" max="3" width="29.75" customWidth="1"/>
    <col min="4" max="9" width="14.5" customWidth="1"/>
    <col min="10" max="10" width="1.53333333333333" customWidth="1"/>
    <col min="11" max="11" width="9.76666666666667" customWidth="1"/>
  </cols>
  <sheetData>
    <row r="1" ht="25" customHeight="1" spans="1:10">
      <c r="A1" s="39"/>
      <c r="B1" s="2" t="s">
        <v>234</v>
      </c>
      <c r="C1" s="40"/>
      <c r="D1" s="41"/>
      <c r="E1" s="41"/>
      <c r="F1" s="41"/>
      <c r="G1" s="41"/>
      <c r="H1" s="41"/>
      <c r="I1" s="53"/>
      <c r="J1" s="44"/>
    </row>
    <row r="2" ht="22.8" customHeight="1" spans="1:10">
      <c r="A2" s="39"/>
      <c r="B2" s="3" t="s">
        <v>235</v>
      </c>
      <c r="C2" s="3"/>
      <c r="D2" s="3"/>
      <c r="E2" s="3"/>
      <c r="F2" s="3"/>
      <c r="G2" s="3"/>
      <c r="H2" s="3"/>
      <c r="I2" s="3"/>
      <c r="J2" s="44" t="s">
        <v>4</v>
      </c>
    </row>
    <row r="3" ht="19.55" customHeight="1" spans="1:10">
      <c r="A3" s="42"/>
      <c r="B3" s="43" t="s">
        <v>6</v>
      </c>
      <c r="C3" s="43"/>
      <c r="D3" s="54"/>
      <c r="E3" s="54"/>
      <c r="F3" s="54"/>
      <c r="G3" s="54"/>
      <c r="H3" s="54"/>
      <c r="I3" s="54" t="s">
        <v>7</v>
      </c>
      <c r="J3" s="55"/>
    </row>
    <row r="4" ht="24.4" customHeight="1" spans="1:10">
      <c r="A4" s="44"/>
      <c r="B4" s="45" t="s">
        <v>224</v>
      </c>
      <c r="C4" s="45" t="s">
        <v>72</v>
      </c>
      <c r="D4" s="45" t="s">
        <v>225</v>
      </c>
      <c r="E4" s="45"/>
      <c r="F4" s="45"/>
      <c r="G4" s="45"/>
      <c r="H4" s="45"/>
      <c r="I4" s="45"/>
      <c r="J4" s="56"/>
    </row>
    <row r="5" ht="24.4" customHeight="1" spans="1:10">
      <c r="A5" s="46"/>
      <c r="B5" s="45"/>
      <c r="C5" s="45"/>
      <c r="D5" s="45" t="s">
        <v>60</v>
      </c>
      <c r="E5" s="60" t="s">
        <v>226</v>
      </c>
      <c r="F5" s="45" t="s">
        <v>227</v>
      </c>
      <c r="G5" s="45"/>
      <c r="H5" s="45"/>
      <c r="I5" s="45" t="s">
        <v>199</v>
      </c>
      <c r="J5" s="56"/>
    </row>
    <row r="6" ht="24.4" customHeight="1" spans="1:10">
      <c r="A6" s="46"/>
      <c r="B6" s="45"/>
      <c r="C6" s="45"/>
      <c r="D6" s="45"/>
      <c r="E6" s="60"/>
      <c r="F6" s="45" t="s">
        <v>184</v>
      </c>
      <c r="G6" s="45" t="s">
        <v>228</v>
      </c>
      <c r="H6" s="45" t="s">
        <v>229</v>
      </c>
      <c r="I6" s="45"/>
      <c r="J6" s="57"/>
    </row>
    <row r="7" ht="22.8" customHeight="1" spans="1:10">
      <c r="A7" s="47"/>
      <c r="B7" s="45"/>
      <c r="C7" s="45" t="s">
        <v>73</v>
      </c>
      <c r="D7" s="48"/>
      <c r="E7" s="48"/>
      <c r="F7" s="48"/>
      <c r="G7" s="48"/>
      <c r="H7" s="48"/>
      <c r="I7" s="48"/>
      <c r="J7" s="58"/>
    </row>
    <row r="8" ht="22.8" customHeight="1" spans="1:10">
      <c r="A8" s="47"/>
      <c r="B8" s="45"/>
      <c r="C8" s="45"/>
      <c r="D8" s="48"/>
      <c r="E8" s="48"/>
      <c r="F8" s="48"/>
      <c r="G8" s="48"/>
      <c r="H8" s="48"/>
      <c r="I8" s="48"/>
      <c r="J8" s="58"/>
    </row>
    <row r="9" ht="22.8" customHeight="1" spans="1:10">
      <c r="A9" s="47"/>
      <c r="B9" s="45"/>
      <c r="C9" s="45"/>
      <c r="D9" s="48"/>
      <c r="E9" s="48"/>
      <c r="F9" s="48"/>
      <c r="G9" s="48"/>
      <c r="H9" s="48"/>
      <c r="I9" s="48"/>
      <c r="J9" s="58"/>
    </row>
    <row r="10" ht="22.8" customHeight="1" spans="1:10">
      <c r="A10" s="47"/>
      <c r="B10" s="45"/>
      <c r="C10" s="45"/>
      <c r="D10" s="48"/>
      <c r="E10" s="48"/>
      <c r="F10" s="48"/>
      <c r="G10" s="48"/>
      <c r="H10" s="48"/>
      <c r="I10" s="48"/>
      <c r="J10" s="58"/>
    </row>
    <row r="11" ht="22.8" customHeight="1" spans="1:10">
      <c r="A11" s="47"/>
      <c r="B11" s="45"/>
      <c r="C11" s="45" t="s">
        <v>236</v>
      </c>
      <c r="D11" s="48"/>
      <c r="E11" s="48"/>
      <c r="F11" s="48"/>
      <c r="G11" s="48"/>
      <c r="H11" s="48"/>
      <c r="I11" s="48"/>
      <c r="J11" s="58"/>
    </row>
    <row r="12" ht="22.8" customHeight="1" spans="1:10">
      <c r="A12" s="47"/>
      <c r="B12" s="45"/>
      <c r="C12" s="45"/>
      <c r="D12" s="48"/>
      <c r="E12" s="48"/>
      <c r="F12" s="48"/>
      <c r="G12" s="48"/>
      <c r="H12" s="48"/>
      <c r="I12" s="48"/>
      <c r="J12" s="58"/>
    </row>
    <row r="13" ht="22.8" customHeight="1" spans="1:10">
      <c r="A13" s="47"/>
      <c r="B13" s="45"/>
      <c r="C13" s="45"/>
      <c r="D13" s="48"/>
      <c r="E13" s="48"/>
      <c r="F13" s="48"/>
      <c r="G13" s="48"/>
      <c r="H13" s="48"/>
      <c r="I13" s="48"/>
      <c r="J13" s="58"/>
    </row>
    <row r="14" ht="22.8" customHeight="1" spans="1:10">
      <c r="A14" s="47"/>
      <c r="B14" s="45"/>
      <c r="C14" s="45"/>
      <c r="D14" s="48"/>
      <c r="E14" s="48"/>
      <c r="F14" s="48"/>
      <c r="G14" s="48"/>
      <c r="H14" s="48"/>
      <c r="I14" s="48"/>
      <c r="J14" s="58"/>
    </row>
    <row r="15" ht="22.8" customHeight="1" spans="1:10">
      <c r="A15" s="47"/>
      <c r="B15" s="45"/>
      <c r="C15" s="45"/>
      <c r="D15" s="48"/>
      <c r="E15" s="48"/>
      <c r="F15" s="48"/>
      <c r="G15" s="48"/>
      <c r="H15" s="48"/>
      <c r="I15" s="48"/>
      <c r="J15" s="58"/>
    </row>
    <row r="16" ht="22.8" customHeight="1" spans="1:10">
      <c r="A16" s="47"/>
      <c r="B16" s="45"/>
      <c r="C16" s="45"/>
      <c r="D16" s="48"/>
      <c r="E16" s="48"/>
      <c r="F16" s="48"/>
      <c r="G16" s="48"/>
      <c r="H16" s="48"/>
      <c r="I16" s="48"/>
      <c r="J16" s="58"/>
    </row>
    <row r="17" ht="22.8" customHeight="1" spans="1:10">
      <c r="A17" s="47"/>
      <c r="B17" s="45"/>
      <c r="C17" s="45"/>
      <c r="D17" s="48"/>
      <c r="E17" s="48"/>
      <c r="F17" s="48"/>
      <c r="G17" s="48"/>
      <c r="H17" s="48"/>
      <c r="I17" s="48"/>
      <c r="J17" s="58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8"/>
  <sheetViews>
    <sheetView workbookViewId="0">
      <pane ySplit="6" topLeftCell="A7" activePane="bottomLeft" state="frozen"/>
      <selection/>
      <selection pane="bottomLeft" activeCell="H30" sqref="H30"/>
    </sheetView>
  </sheetViews>
  <sheetFormatPr defaultColWidth="10" defaultRowHeight="13.5"/>
  <cols>
    <col min="1" max="1" width="1.53333333333333" customWidth="1"/>
    <col min="2" max="4" width="6.63333333333333" customWidth="1"/>
    <col min="5" max="5" width="13.3416666666667" customWidth="1"/>
    <col min="6" max="6" width="41.025" customWidth="1"/>
    <col min="7" max="9" width="17.6333333333333" customWidth="1"/>
    <col min="10" max="10" width="1.53333333333333" customWidth="1"/>
    <col min="11" max="12" width="9.76666666666667" customWidth="1"/>
  </cols>
  <sheetData>
    <row r="1" ht="25" customHeight="1" spans="1:10">
      <c r="A1" s="39"/>
      <c r="B1" s="2" t="s">
        <v>237</v>
      </c>
      <c r="C1" s="2"/>
      <c r="D1" s="2"/>
      <c r="E1" s="40"/>
      <c r="F1" s="40"/>
      <c r="G1" s="41"/>
      <c r="H1" s="41"/>
      <c r="I1" s="53"/>
      <c r="J1" s="44"/>
    </row>
    <row r="2" ht="22.8" customHeight="1" spans="1:10">
      <c r="A2" s="39"/>
      <c r="B2" s="3" t="s">
        <v>238</v>
      </c>
      <c r="C2" s="3"/>
      <c r="D2" s="3"/>
      <c r="E2" s="3"/>
      <c r="F2" s="3"/>
      <c r="G2" s="3"/>
      <c r="H2" s="3"/>
      <c r="I2" s="3"/>
      <c r="J2" s="44" t="s">
        <v>4</v>
      </c>
    </row>
    <row r="3" ht="19.55" customHeight="1" spans="1:10">
      <c r="A3" s="42"/>
      <c r="B3" s="43" t="s">
        <v>6</v>
      </c>
      <c r="C3" s="43"/>
      <c r="D3" s="43"/>
      <c r="E3" s="43"/>
      <c r="F3" s="43"/>
      <c r="G3" s="42"/>
      <c r="H3" s="42"/>
      <c r="I3" s="54" t="s">
        <v>7</v>
      </c>
      <c r="J3" s="55"/>
    </row>
    <row r="4" ht="24.4" customHeight="1" spans="1:10">
      <c r="A4" s="44"/>
      <c r="B4" s="45" t="s">
        <v>10</v>
      </c>
      <c r="C4" s="45"/>
      <c r="D4" s="45"/>
      <c r="E4" s="45"/>
      <c r="F4" s="45"/>
      <c r="G4" s="45" t="s">
        <v>239</v>
      </c>
      <c r="H4" s="45"/>
      <c r="I4" s="45"/>
      <c r="J4" s="56"/>
    </row>
    <row r="5" ht="24.4" customHeight="1" spans="1:10">
      <c r="A5" s="46"/>
      <c r="B5" s="45" t="s">
        <v>108</v>
      </c>
      <c r="C5" s="45"/>
      <c r="D5" s="45"/>
      <c r="E5" s="45" t="s">
        <v>71</v>
      </c>
      <c r="F5" s="45" t="s">
        <v>72</v>
      </c>
      <c r="G5" s="45" t="s">
        <v>60</v>
      </c>
      <c r="H5" s="45" t="s">
        <v>104</v>
      </c>
      <c r="I5" s="45" t="s">
        <v>105</v>
      </c>
      <c r="J5" s="56"/>
    </row>
    <row r="6" ht="24.4" customHeight="1" spans="1:10">
      <c r="A6" s="46"/>
      <c r="B6" s="45" t="s">
        <v>109</v>
      </c>
      <c r="C6" s="45" t="s">
        <v>110</v>
      </c>
      <c r="D6" s="45" t="s">
        <v>111</v>
      </c>
      <c r="E6" s="45"/>
      <c r="F6" s="45"/>
      <c r="G6" s="45"/>
      <c r="H6" s="45"/>
      <c r="I6" s="45"/>
      <c r="J6" s="57"/>
    </row>
    <row r="7" ht="22.8" customHeight="1" spans="1:10">
      <c r="A7" s="47"/>
      <c r="B7" s="45"/>
      <c r="C7" s="45"/>
      <c r="D7" s="45"/>
      <c r="E7" s="45"/>
      <c r="F7" s="45" t="s">
        <v>73</v>
      </c>
      <c r="G7" s="48"/>
      <c r="H7" s="48"/>
      <c r="I7" s="48"/>
      <c r="J7" s="58"/>
    </row>
    <row r="8" ht="22.8" customHeight="1" spans="1:10">
      <c r="A8" s="46"/>
      <c r="B8" s="49"/>
      <c r="C8" s="49"/>
      <c r="D8" s="49"/>
      <c r="E8" s="49"/>
      <c r="F8" s="49" t="s">
        <v>240</v>
      </c>
      <c r="G8" s="50"/>
      <c r="H8" s="50"/>
      <c r="I8" s="50"/>
      <c r="J8" s="56"/>
    </row>
    <row r="9" ht="22.8" customHeight="1" spans="1:10">
      <c r="A9" s="46"/>
      <c r="B9" s="49"/>
      <c r="C9" s="49"/>
      <c r="D9" s="49"/>
      <c r="E9" s="49"/>
      <c r="F9" s="49"/>
      <c r="G9" s="50"/>
      <c r="H9" s="50"/>
      <c r="I9" s="50"/>
      <c r="J9" s="56"/>
    </row>
    <row r="10" ht="22.8" customHeight="1" spans="1:10">
      <c r="A10" s="46"/>
      <c r="B10" s="49"/>
      <c r="C10" s="49"/>
      <c r="D10" s="49"/>
      <c r="E10" s="49"/>
      <c r="F10" s="49"/>
      <c r="G10" s="50"/>
      <c r="H10" s="50"/>
      <c r="I10" s="50"/>
      <c r="J10" s="56"/>
    </row>
    <row r="11" ht="22.8" customHeight="1" spans="1:10">
      <c r="A11" s="46"/>
      <c r="B11" s="49"/>
      <c r="C11" s="49"/>
      <c r="D11" s="49"/>
      <c r="E11" s="49"/>
      <c r="F11" s="49"/>
      <c r="G11" s="50"/>
      <c r="H11" s="50"/>
      <c r="I11" s="50"/>
      <c r="J11" s="56"/>
    </row>
    <row r="12" ht="22.8" customHeight="1" spans="1:10">
      <c r="A12" s="46"/>
      <c r="B12" s="49"/>
      <c r="C12" s="49"/>
      <c r="D12" s="49"/>
      <c r="E12" s="49"/>
      <c r="F12" s="49"/>
      <c r="G12" s="50"/>
      <c r="H12" s="50"/>
      <c r="I12" s="50"/>
      <c r="J12" s="56"/>
    </row>
    <row r="13" ht="22.8" customHeight="1" spans="1:10">
      <c r="A13" s="46"/>
      <c r="B13" s="49"/>
      <c r="C13" s="49"/>
      <c r="D13" s="49"/>
      <c r="E13" s="49"/>
      <c r="F13" s="49"/>
      <c r="G13" s="50"/>
      <c r="H13" s="50"/>
      <c r="I13" s="50"/>
      <c r="J13" s="56"/>
    </row>
    <row r="14" ht="22.8" customHeight="1" spans="1:10">
      <c r="A14" s="46"/>
      <c r="B14" s="49"/>
      <c r="C14" s="49"/>
      <c r="D14" s="49"/>
      <c r="E14" s="49"/>
      <c r="F14" s="49"/>
      <c r="G14" s="50"/>
      <c r="H14" s="50"/>
      <c r="I14" s="50"/>
      <c r="J14" s="56"/>
    </row>
    <row r="15" ht="22.8" customHeight="1" spans="1:10">
      <c r="A15" s="46"/>
      <c r="B15" s="49"/>
      <c r="C15" s="49"/>
      <c r="D15" s="49"/>
      <c r="E15" s="49"/>
      <c r="F15" s="49"/>
      <c r="G15" s="50"/>
      <c r="H15" s="50"/>
      <c r="I15" s="50"/>
      <c r="J15" s="56"/>
    </row>
    <row r="16" ht="22.8" customHeight="1" spans="1:10">
      <c r="A16" s="46"/>
      <c r="B16" s="49"/>
      <c r="C16" s="49"/>
      <c r="D16" s="49"/>
      <c r="E16" s="49"/>
      <c r="F16" s="49" t="s">
        <v>24</v>
      </c>
      <c r="G16" s="50"/>
      <c r="H16" s="50"/>
      <c r="I16" s="50"/>
      <c r="J16" s="56"/>
    </row>
    <row r="17" ht="22.8" customHeight="1" spans="1:10">
      <c r="A17" s="46"/>
      <c r="B17" s="49"/>
      <c r="C17" s="49"/>
      <c r="D17" s="49"/>
      <c r="E17" s="49"/>
      <c r="F17" s="49" t="s">
        <v>153</v>
      </c>
      <c r="G17" s="50"/>
      <c r="H17" s="50"/>
      <c r="I17" s="50"/>
      <c r="J17" s="57"/>
    </row>
    <row r="18" ht="9.75" customHeight="1" spans="1:10">
      <c r="A18" s="51"/>
      <c r="B18" s="52"/>
      <c r="C18" s="52"/>
      <c r="D18" s="52"/>
      <c r="E18" s="52"/>
      <c r="F18" s="51"/>
      <c r="G18" s="51"/>
      <c r="H18" s="51"/>
      <c r="I18" s="51"/>
      <c r="J18" s="59"/>
    </row>
  </sheetData>
  <mergeCells count="10"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"/>
  <sheetViews>
    <sheetView workbookViewId="0">
      <selection activeCell="J20" sqref="J20"/>
    </sheetView>
  </sheetViews>
  <sheetFormatPr defaultColWidth="9" defaultRowHeight="13.5"/>
  <cols>
    <col min="1" max="1" width="9" style="1"/>
    <col min="2" max="2" width="9" style="19"/>
    <col min="3" max="3" width="9" style="1"/>
    <col min="4" max="4" width="10.25" style="1" customWidth="1"/>
    <col min="5" max="5" width="12.6333333333333" style="1" customWidth="1"/>
    <col min="6" max="6" width="17.5" style="1" customWidth="1"/>
    <col min="7" max="7" width="10.25" style="1" customWidth="1"/>
    <col min="8" max="8" width="10.5" style="1" customWidth="1"/>
    <col min="9" max="9" width="9.88333333333333" style="1" customWidth="1"/>
    <col min="10" max="10" width="9.63333333333333" style="1" customWidth="1"/>
    <col min="11" max="11" width="9.5" style="1" customWidth="1"/>
    <col min="12" max="12" width="9.75" style="1" customWidth="1"/>
    <col min="13" max="16384" width="9" style="1"/>
  </cols>
  <sheetData>
    <row r="1" ht="25" customHeight="1" spans="1:1">
      <c r="A1" s="2" t="s">
        <v>241</v>
      </c>
    </row>
    <row r="2" ht="19.5" spans="1:12">
      <c r="A2" s="20" t="s">
        <v>242</v>
      </c>
      <c r="B2" s="21"/>
      <c r="C2" s="20"/>
      <c r="D2" s="21"/>
      <c r="E2" s="21"/>
      <c r="F2" s="21"/>
      <c r="G2" s="21"/>
      <c r="H2" s="21"/>
      <c r="I2" s="21"/>
      <c r="J2" s="21"/>
      <c r="K2" s="21"/>
      <c r="L2" s="21"/>
    </row>
    <row r="3" spans="1:12">
      <c r="A3" s="22"/>
      <c r="B3" s="23"/>
      <c r="C3" s="22"/>
      <c r="D3" s="23"/>
      <c r="E3" s="23"/>
      <c r="F3" s="23"/>
      <c r="G3" s="23"/>
      <c r="H3" s="23"/>
      <c r="I3" s="23"/>
      <c r="J3" s="33" t="s">
        <v>7</v>
      </c>
      <c r="K3" s="33"/>
      <c r="L3" s="33"/>
    </row>
    <row r="4" ht="25" customHeight="1" spans="1:12">
      <c r="A4" s="24" t="s">
        <v>243</v>
      </c>
      <c r="B4" s="24" t="s">
        <v>244</v>
      </c>
      <c r="C4" s="24" t="s">
        <v>11</v>
      </c>
      <c r="D4" s="25" t="s">
        <v>245</v>
      </c>
      <c r="E4" s="24" t="s">
        <v>246</v>
      </c>
      <c r="F4" s="24" t="s">
        <v>247</v>
      </c>
      <c r="G4" s="24" t="s">
        <v>248</v>
      </c>
      <c r="H4" s="24" t="s">
        <v>249</v>
      </c>
      <c r="I4" s="24" t="s">
        <v>250</v>
      </c>
      <c r="J4" s="24" t="s">
        <v>251</v>
      </c>
      <c r="K4" s="24" t="s">
        <v>252</v>
      </c>
      <c r="L4" s="24" t="s">
        <v>253</v>
      </c>
    </row>
    <row r="5" ht="25" customHeight="1" spans="1:12">
      <c r="A5" s="26" t="s">
        <v>0</v>
      </c>
      <c r="B5" s="26" t="s">
        <v>254</v>
      </c>
      <c r="C5" s="27">
        <v>60</v>
      </c>
      <c r="D5" s="26" t="s">
        <v>255</v>
      </c>
      <c r="E5" s="28" t="s">
        <v>256</v>
      </c>
      <c r="F5" s="28" t="s">
        <v>257</v>
      </c>
      <c r="G5" s="29" t="s">
        <v>257</v>
      </c>
      <c r="H5" s="30" t="s">
        <v>258</v>
      </c>
      <c r="I5" s="29" t="s">
        <v>257</v>
      </c>
      <c r="J5" s="29" t="s">
        <v>259</v>
      </c>
      <c r="K5" s="34">
        <v>1</v>
      </c>
      <c r="L5" s="29" t="s">
        <v>260</v>
      </c>
    </row>
    <row r="6" ht="25" customHeight="1" spans="1:12">
      <c r="A6" s="26"/>
      <c r="B6" s="26"/>
      <c r="C6" s="27"/>
      <c r="D6" s="26"/>
      <c r="E6" s="28" t="s">
        <v>256</v>
      </c>
      <c r="F6" s="28" t="s">
        <v>261</v>
      </c>
      <c r="G6" s="31" t="s">
        <v>261</v>
      </c>
      <c r="H6" s="30" t="s">
        <v>258</v>
      </c>
      <c r="I6" s="31" t="s">
        <v>261</v>
      </c>
      <c r="J6" s="35" t="s">
        <v>262</v>
      </c>
      <c r="K6" s="36"/>
      <c r="L6" s="37">
        <v>1</v>
      </c>
    </row>
    <row r="7" ht="25" customHeight="1" spans="1:12">
      <c r="A7" s="26"/>
      <c r="B7" s="26"/>
      <c r="C7" s="27"/>
      <c r="D7" s="26"/>
      <c r="E7" s="28" t="s">
        <v>256</v>
      </c>
      <c r="F7" s="28" t="s">
        <v>263</v>
      </c>
      <c r="G7" s="31" t="s">
        <v>263</v>
      </c>
      <c r="H7" s="30" t="s">
        <v>258</v>
      </c>
      <c r="I7" s="31" t="s">
        <v>263</v>
      </c>
      <c r="J7" s="38" t="s">
        <v>264</v>
      </c>
      <c r="K7" s="38"/>
      <c r="L7" s="31" t="s">
        <v>265</v>
      </c>
    </row>
    <row r="8" ht="25" customHeight="1" spans="1:12">
      <c r="A8" s="26"/>
      <c r="B8" s="26"/>
      <c r="C8" s="27"/>
      <c r="D8" s="26"/>
      <c r="E8" s="28" t="s">
        <v>256</v>
      </c>
      <c r="F8" s="28" t="s">
        <v>266</v>
      </c>
      <c r="G8" s="31" t="s">
        <v>266</v>
      </c>
      <c r="H8" s="30" t="s">
        <v>258</v>
      </c>
      <c r="I8" s="31" t="s">
        <v>266</v>
      </c>
      <c r="J8" s="35" t="s">
        <v>267</v>
      </c>
      <c r="K8" s="36"/>
      <c r="L8" s="37">
        <v>1</v>
      </c>
    </row>
    <row r="9" ht="25" customHeight="1" spans="1:12">
      <c r="A9" s="26"/>
      <c r="B9" s="26"/>
      <c r="C9" s="27"/>
      <c r="D9" s="26"/>
      <c r="E9" s="28" t="s">
        <v>268</v>
      </c>
      <c r="F9" s="28" t="s">
        <v>269</v>
      </c>
      <c r="G9" s="30" t="s">
        <v>270</v>
      </c>
      <c r="H9" s="30" t="s">
        <v>258</v>
      </c>
      <c r="I9" s="30" t="s">
        <v>270</v>
      </c>
      <c r="J9" s="35" t="s">
        <v>271</v>
      </c>
      <c r="K9" s="36"/>
      <c r="L9" s="31" t="s">
        <v>272</v>
      </c>
    </row>
    <row r="10" ht="25" customHeight="1" spans="1:12">
      <c r="A10" s="26"/>
      <c r="B10" s="26"/>
      <c r="C10" s="27"/>
      <c r="D10" s="26"/>
      <c r="E10" s="28" t="s">
        <v>268</v>
      </c>
      <c r="F10" s="28" t="s">
        <v>273</v>
      </c>
      <c r="G10" s="31" t="s">
        <v>274</v>
      </c>
      <c r="H10" s="30" t="s">
        <v>258</v>
      </c>
      <c r="I10" s="31" t="s">
        <v>274</v>
      </c>
      <c r="J10" s="38" t="s">
        <v>275</v>
      </c>
      <c r="K10" s="38"/>
      <c r="L10" s="31" t="s">
        <v>272</v>
      </c>
    </row>
    <row r="11" ht="25" customHeight="1" spans="1:12">
      <c r="A11" s="26"/>
      <c r="B11" s="26"/>
      <c r="C11" s="27"/>
      <c r="D11" s="26"/>
      <c r="E11" s="28" t="s">
        <v>268</v>
      </c>
      <c r="F11" s="28" t="s">
        <v>276</v>
      </c>
      <c r="G11" s="31" t="s">
        <v>277</v>
      </c>
      <c r="H11" s="30" t="s">
        <v>258</v>
      </c>
      <c r="I11" s="31" t="s">
        <v>277</v>
      </c>
      <c r="J11" s="35" t="s">
        <v>278</v>
      </c>
      <c r="K11" s="36"/>
      <c r="L11" s="31" t="s">
        <v>272</v>
      </c>
    </row>
    <row r="12" ht="25" customHeight="1" spans="1:12">
      <c r="A12" s="26"/>
      <c r="B12" s="26"/>
      <c r="C12" s="27"/>
      <c r="D12" s="26"/>
      <c r="E12" s="28" t="s">
        <v>268</v>
      </c>
      <c r="F12" s="28" t="s">
        <v>279</v>
      </c>
      <c r="G12" s="31" t="s">
        <v>280</v>
      </c>
      <c r="H12" s="30" t="s">
        <v>258</v>
      </c>
      <c r="I12" s="31" t="s">
        <v>280</v>
      </c>
      <c r="J12" s="38" t="s">
        <v>281</v>
      </c>
      <c r="K12" s="38"/>
      <c r="L12" s="31" t="s">
        <v>272</v>
      </c>
    </row>
    <row r="13" ht="25" customHeight="1" spans="1:12">
      <c r="A13" s="26"/>
      <c r="B13" s="26"/>
      <c r="C13" s="27"/>
      <c r="D13" s="26"/>
      <c r="E13" s="28" t="s">
        <v>282</v>
      </c>
      <c r="F13" s="28" t="s">
        <v>283</v>
      </c>
      <c r="G13" s="31" t="s">
        <v>284</v>
      </c>
      <c r="H13" s="31" t="s">
        <v>258</v>
      </c>
      <c r="I13" s="31" t="s">
        <v>284</v>
      </c>
      <c r="J13" s="38" t="s">
        <v>285</v>
      </c>
      <c r="K13" s="38"/>
      <c r="L13" s="31" t="s">
        <v>265</v>
      </c>
    </row>
    <row r="14" ht="38" customHeight="1" spans="1:12">
      <c r="A14" s="32"/>
      <c r="B14" s="32"/>
      <c r="C14" s="19"/>
      <c r="D14" s="19"/>
      <c r="E14" s="19"/>
      <c r="F14" s="19"/>
      <c r="G14" s="19"/>
      <c r="H14" s="19"/>
      <c r="I14" s="19"/>
      <c r="J14" s="19"/>
      <c r="K14" s="19"/>
      <c r="L14" s="19"/>
    </row>
  </sheetData>
  <mergeCells count="16">
    <mergeCell ref="A2:L2"/>
    <mergeCell ref="A3:D3"/>
    <mergeCell ref="J3:L3"/>
    <mergeCell ref="J6:K6"/>
    <mergeCell ref="J7:K7"/>
    <mergeCell ref="J8:K8"/>
    <mergeCell ref="J9:K9"/>
    <mergeCell ref="J10:K10"/>
    <mergeCell ref="J11:K11"/>
    <mergeCell ref="J12:K12"/>
    <mergeCell ref="J13:K13"/>
    <mergeCell ref="A14:L14"/>
    <mergeCell ref="A5:A13"/>
    <mergeCell ref="B5:B13"/>
    <mergeCell ref="C5:C13"/>
    <mergeCell ref="D5:D13"/>
  </mergeCells>
  <dataValidations count="1">
    <dataValidation type="list" allowBlank="1" showInputMessage="1" showErrorMessage="1" sqref="L5">
      <formula1>"正向指标,反向指标"</formula1>
    </dataValidation>
  </dataValidations>
  <printOptions horizontalCentered="1"/>
  <pageMargins left="0.590277777777778" right="0.590277777777778" top="1.37777777777778" bottom="0.984027777777778" header="0.5" footer="0.5"/>
  <pageSetup paperSize="9" orientation="landscape" horizontalDpi="600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35"/>
  <sheetViews>
    <sheetView topLeftCell="A11" workbookViewId="0">
      <selection activeCell="M16" sqref="M16"/>
    </sheetView>
  </sheetViews>
  <sheetFormatPr defaultColWidth="10" defaultRowHeight="13.5"/>
  <cols>
    <col min="1" max="1" width="5.75" style="1" customWidth="1"/>
    <col min="2" max="2" width="10.6333333333333" style="1" customWidth="1"/>
    <col min="3" max="3" width="10.25" style="1" customWidth="1"/>
    <col min="4" max="4" width="11.6333333333333" style="1" customWidth="1"/>
    <col min="5" max="8" width="9.63333333333333" style="1" customWidth="1"/>
    <col min="9" max="9" width="9.75" style="1" customWidth="1"/>
    <col min="10" max="16382" width="10" style="1"/>
  </cols>
  <sheetData>
    <row r="1" ht="25" customHeight="1" spans="1:1">
      <c r="A1" s="2" t="s">
        <v>286</v>
      </c>
    </row>
    <row r="2" ht="27" customHeight="1" spans="1:8">
      <c r="A2" s="3" t="s">
        <v>287</v>
      </c>
      <c r="B2" s="3"/>
      <c r="C2" s="3"/>
      <c r="D2" s="3"/>
      <c r="E2" s="3"/>
      <c r="F2" s="3"/>
      <c r="G2" s="3"/>
      <c r="H2" s="3"/>
    </row>
    <row r="3" ht="26.5" customHeight="1" spans="1:8">
      <c r="A3" s="4" t="s">
        <v>288</v>
      </c>
      <c r="B3" s="4"/>
      <c r="C3" s="4"/>
      <c r="D3" s="4"/>
      <c r="E3" s="4"/>
      <c r="F3" s="4"/>
      <c r="G3" s="4"/>
      <c r="H3" s="4"/>
    </row>
    <row r="4" ht="26.5" customHeight="1" spans="1:8">
      <c r="A4" s="5" t="s">
        <v>289</v>
      </c>
      <c r="B4" s="5"/>
      <c r="C4" s="5"/>
      <c r="D4" s="5"/>
      <c r="E4" s="5"/>
      <c r="F4" s="5"/>
      <c r="G4" s="5"/>
      <c r="H4" s="5"/>
    </row>
    <row r="5" ht="26.5" customHeight="1" spans="1:8">
      <c r="A5" s="5" t="s">
        <v>290</v>
      </c>
      <c r="B5" s="5" t="s">
        <v>291</v>
      </c>
      <c r="C5" s="5"/>
      <c r="D5" s="5" t="s">
        <v>292</v>
      </c>
      <c r="E5" s="5"/>
      <c r="F5" s="5"/>
      <c r="G5" s="5"/>
      <c r="H5" s="5"/>
    </row>
    <row r="6" ht="26.5" customHeight="1" spans="1:8">
      <c r="A6" s="5"/>
      <c r="B6" s="6" t="s">
        <v>293</v>
      </c>
      <c r="C6" s="6"/>
      <c r="D6" s="6" t="s">
        <v>294</v>
      </c>
      <c r="E6" s="6"/>
      <c r="F6" s="6"/>
      <c r="G6" s="6"/>
      <c r="H6" s="6"/>
    </row>
    <row r="7" ht="26.5" customHeight="1" spans="1:8">
      <c r="A7" s="5"/>
      <c r="B7" s="6" t="s">
        <v>295</v>
      </c>
      <c r="C7" s="6"/>
      <c r="D7" s="6" t="s">
        <v>296</v>
      </c>
      <c r="E7" s="6"/>
      <c r="F7" s="6"/>
      <c r="G7" s="6"/>
      <c r="H7" s="6"/>
    </row>
    <row r="8" ht="26.5" customHeight="1" spans="1:8">
      <c r="A8" s="5"/>
      <c r="B8" s="6" t="s">
        <v>297</v>
      </c>
      <c r="C8" s="6"/>
      <c r="D8" s="6" t="s">
        <v>298</v>
      </c>
      <c r="E8" s="6"/>
      <c r="F8" s="6"/>
      <c r="G8" s="6"/>
      <c r="H8" s="6"/>
    </row>
    <row r="9" ht="26.5" customHeight="1" spans="1:8">
      <c r="A9" s="5"/>
      <c r="B9" s="6" t="s">
        <v>299</v>
      </c>
      <c r="C9" s="6"/>
      <c r="D9" s="6" t="s">
        <v>300</v>
      </c>
      <c r="E9" s="6"/>
      <c r="F9" s="6"/>
      <c r="G9" s="6"/>
      <c r="H9" s="6"/>
    </row>
    <row r="10" ht="26.5" customHeight="1" spans="1:8">
      <c r="A10" s="5"/>
      <c r="B10" s="5" t="s">
        <v>301</v>
      </c>
      <c r="C10" s="5"/>
      <c r="D10" s="5"/>
      <c r="E10" s="5"/>
      <c r="F10" s="5" t="s">
        <v>302</v>
      </c>
      <c r="G10" s="5" t="s">
        <v>303</v>
      </c>
      <c r="H10" s="5" t="s">
        <v>304</v>
      </c>
    </row>
    <row r="11" ht="26.5" customHeight="1" spans="1:8">
      <c r="A11" s="5"/>
      <c r="B11" s="5"/>
      <c r="C11" s="5"/>
      <c r="D11" s="5"/>
      <c r="E11" s="5"/>
      <c r="F11" s="7">
        <v>5879</v>
      </c>
      <c r="G11" s="7">
        <v>5879</v>
      </c>
      <c r="H11" s="7"/>
    </row>
    <row r="12" ht="26.5" customHeight="1" spans="1:8">
      <c r="A12" s="8" t="s">
        <v>305</v>
      </c>
      <c r="B12" s="9"/>
      <c r="C12" s="9"/>
      <c r="D12" s="9"/>
      <c r="E12" s="9"/>
      <c r="F12" s="9"/>
      <c r="G12" s="9"/>
      <c r="H12" s="9"/>
    </row>
    <row r="13" ht="26.5" customHeight="1" spans="1:8">
      <c r="A13" s="10" t="s">
        <v>306</v>
      </c>
      <c r="B13" s="10" t="s">
        <v>246</v>
      </c>
      <c r="C13" s="10" t="s">
        <v>247</v>
      </c>
      <c r="D13" s="10"/>
      <c r="E13" s="10" t="s">
        <v>248</v>
      </c>
      <c r="F13" s="10"/>
      <c r="G13" s="10" t="s">
        <v>307</v>
      </c>
      <c r="H13" s="10"/>
    </row>
    <row r="14" ht="26.5" customHeight="1" spans="1:8">
      <c r="A14" s="10"/>
      <c r="B14" s="11" t="s">
        <v>256</v>
      </c>
      <c r="C14" s="11" t="s">
        <v>257</v>
      </c>
      <c r="D14" s="11"/>
      <c r="E14" s="12" t="s">
        <v>308</v>
      </c>
      <c r="F14" s="13"/>
      <c r="G14" s="12" t="s">
        <v>309</v>
      </c>
      <c r="H14" s="13"/>
    </row>
    <row r="15" ht="26.5" customHeight="1" spans="1:8">
      <c r="A15" s="10"/>
      <c r="B15" s="11"/>
      <c r="C15" s="11"/>
      <c r="D15" s="11"/>
      <c r="E15" s="14"/>
      <c r="F15" s="15"/>
      <c r="G15" s="14"/>
      <c r="H15" s="15"/>
    </row>
    <row r="16" ht="26.5" customHeight="1" spans="1:8">
      <c r="A16" s="10"/>
      <c r="B16" s="11"/>
      <c r="C16" s="11" t="s">
        <v>261</v>
      </c>
      <c r="D16" s="11"/>
      <c r="E16" s="12" t="s">
        <v>310</v>
      </c>
      <c r="F16" s="13"/>
      <c r="G16" s="12" t="s">
        <v>311</v>
      </c>
      <c r="H16" s="13"/>
    </row>
    <row r="17" ht="26.5" customHeight="1" spans="1:8">
      <c r="A17" s="10"/>
      <c r="B17" s="11"/>
      <c r="C17" s="11"/>
      <c r="D17" s="11"/>
      <c r="E17" s="14"/>
      <c r="F17" s="15"/>
      <c r="G17" s="14"/>
      <c r="H17" s="15"/>
    </row>
    <row r="18" ht="26.5" customHeight="1" spans="1:8">
      <c r="A18" s="10"/>
      <c r="B18" s="11"/>
      <c r="C18" s="11" t="s">
        <v>263</v>
      </c>
      <c r="D18" s="11"/>
      <c r="E18" s="12" t="s">
        <v>312</v>
      </c>
      <c r="F18" s="13"/>
      <c r="G18" s="12" t="s">
        <v>313</v>
      </c>
      <c r="H18" s="13"/>
    </row>
    <row r="19" ht="26.5" customHeight="1" spans="1:8">
      <c r="A19" s="10"/>
      <c r="B19" s="11"/>
      <c r="C19" s="11"/>
      <c r="D19" s="11"/>
      <c r="E19" s="14"/>
      <c r="F19" s="15"/>
      <c r="G19" s="14"/>
      <c r="H19" s="15"/>
    </row>
    <row r="20" ht="26.5" customHeight="1" spans="1:8">
      <c r="A20" s="10"/>
      <c r="B20" s="11"/>
      <c r="C20" s="11" t="s">
        <v>266</v>
      </c>
      <c r="D20" s="11"/>
      <c r="E20" s="12" t="s">
        <v>314</v>
      </c>
      <c r="F20" s="13"/>
      <c r="G20" s="12" t="s">
        <v>315</v>
      </c>
      <c r="H20" s="13"/>
    </row>
    <row r="21" ht="26.5" customHeight="1" spans="1:8">
      <c r="A21" s="10"/>
      <c r="B21" s="11"/>
      <c r="C21" s="11"/>
      <c r="D21" s="11"/>
      <c r="E21" s="14"/>
      <c r="F21" s="15"/>
      <c r="G21" s="14"/>
      <c r="H21" s="15"/>
    </row>
    <row r="22" ht="26.5" customHeight="1" spans="1:8">
      <c r="A22" s="10"/>
      <c r="B22" s="11" t="s">
        <v>268</v>
      </c>
      <c r="C22" s="11" t="s">
        <v>269</v>
      </c>
      <c r="D22" s="11"/>
      <c r="E22" s="10" t="s">
        <v>316</v>
      </c>
      <c r="F22" s="10"/>
      <c r="G22" s="11" t="s">
        <v>317</v>
      </c>
      <c r="H22" s="11"/>
    </row>
    <row r="23" ht="26.5" customHeight="1" spans="1:8">
      <c r="A23" s="10"/>
      <c r="B23" s="11"/>
      <c r="C23" s="11" t="s">
        <v>273</v>
      </c>
      <c r="D23" s="11"/>
      <c r="E23" s="10" t="s">
        <v>318</v>
      </c>
      <c r="F23" s="10"/>
      <c r="G23" s="11" t="s">
        <v>319</v>
      </c>
      <c r="H23" s="11"/>
    </row>
    <row r="24" ht="26.5" customHeight="1" spans="1:8">
      <c r="A24" s="10"/>
      <c r="B24" s="11"/>
      <c r="C24" s="11" t="s">
        <v>276</v>
      </c>
      <c r="D24" s="11"/>
      <c r="E24" s="10" t="s">
        <v>320</v>
      </c>
      <c r="F24" s="10"/>
      <c r="G24" s="11" t="s">
        <v>321</v>
      </c>
      <c r="H24" s="11"/>
    </row>
    <row r="25" ht="26.5" customHeight="1" spans="1:8">
      <c r="A25" s="10"/>
      <c r="B25" s="11"/>
      <c r="C25" s="11" t="s">
        <v>279</v>
      </c>
      <c r="D25" s="11"/>
      <c r="E25" s="10" t="s">
        <v>322</v>
      </c>
      <c r="F25" s="10"/>
      <c r="G25" s="11" t="s">
        <v>323</v>
      </c>
      <c r="H25" s="11"/>
    </row>
    <row r="26" ht="26.5" customHeight="1" spans="1:8">
      <c r="A26" s="10"/>
      <c r="B26" s="11" t="s">
        <v>282</v>
      </c>
      <c r="C26" s="11" t="s">
        <v>283</v>
      </c>
      <c r="D26" s="11"/>
      <c r="E26" s="10" t="s">
        <v>324</v>
      </c>
      <c r="F26" s="10"/>
      <c r="G26" s="11" t="s">
        <v>325</v>
      </c>
      <c r="H26" s="11"/>
    </row>
    <row r="27" ht="45" customHeight="1" spans="1:8">
      <c r="A27" s="16"/>
      <c r="B27" s="16"/>
      <c r="C27" s="16"/>
      <c r="D27" s="16"/>
      <c r="E27" s="16"/>
      <c r="F27" s="16"/>
      <c r="G27" s="16"/>
      <c r="H27" s="16"/>
    </row>
    <row r="28" ht="16.35" customHeight="1" spans="1:2">
      <c r="A28" s="17"/>
      <c r="B28" s="17"/>
    </row>
    <row r="29" ht="16.35" customHeight="1" spans="1:1">
      <c r="A29" s="17"/>
    </row>
    <row r="30" ht="16.35" customHeight="1" spans="1:15">
      <c r="A30" s="17"/>
      <c r="O30" s="18"/>
    </row>
    <row r="31" ht="16.35" customHeight="1" spans="1:1">
      <c r="A31" s="17"/>
    </row>
    <row r="32" ht="16.35" customHeight="1" spans="1:8">
      <c r="A32" s="17"/>
      <c r="B32" s="17"/>
      <c r="C32" s="17"/>
      <c r="D32" s="17"/>
      <c r="E32" s="17"/>
      <c r="F32" s="17"/>
      <c r="G32" s="17"/>
      <c r="H32" s="17"/>
    </row>
    <row r="33" ht="16.35" customHeight="1" spans="1:8">
      <c r="A33" s="17"/>
      <c r="B33" s="17"/>
      <c r="C33" s="17"/>
      <c r="D33" s="17"/>
      <c r="E33" s="17"/>
      <c r="F33" s="17"/>
      <c r="G33" s="17"/>
      <c r="H33" s="17"/>
    </row>
    <row r="34" ht="16.35" customHeight="1" spans="1:8">
      <c r="A34" s="17"/>
      <c r="B34" s="17"/>
      <c r="C34" s="17"/>
      <c r="D34" s="17"/>
      <c r="E34" s="17"/>
      <c r="F34" s="17"/>
      <c r="G34" s="17"/>
      <c r="H34" s="17"/>
    </row>
    <row r="35" ht="16.35" customHeight="1" spans="1:8">
      <c r="A35" s="17"/>
      <c r="B35" s="17"/>
      <c r="C35" s="17"/>
      <c r="D35" s="17"/>
      <c r="E35" s="17"/>
      <c r="F35" s="17"/>
      <c r="G35" s="17"/>
      <c r="H35" s="17"/>
    </row>
  </sheetData>
  <mergeCells count="51">
    <mergeCell ref="A2:H2"/>
    <mergeCell ref="A3:H3"/>
    <mergeCell ref="A4:C4"/>
    <mergeCell ref="D4:H4"/>
    <mergeCell ref="B5:C5"/>
    <mergeCell ref="D5:H5"/>
    <mergeCell ref="B6:C6"/>
    <mergeCell ref="D6:H6"/>
    <mergeCell ref="B7:C7"/>
    <mergeCell ref="D7:H7"/>
    <mergeCell ref="B8:C8"/>
    <mergeCell ref="D8:H8"/>
    <mergeCell ref="B9:C9"/>
    <mergeCell ref="D9:H9"/>
    <mergeCell ref="B12:H12"/>
    <mergeCell ref="C13:D13"/>
    <mergeCell ref="E13:F13"/>
    <mergeCell ref="G13:H13"/>
    <mergeCell ref="C22:D22"/>
    <mergeCell ref="E22:F22"/>
    <mergeCell ref="G22:H22"/>
    <mergeCell ref="C23:D23"/>
    <mergeCell ref="E23:F23"/>
    <mergeCell ref="G23:H23"/>
    <mergeCell ref="C24:D24"/>
    <mergeCell ref="E24:F24"/>
    <mergeCell ref="G24:H24"/>
    <mergeCell ref="C25:D25"/>
    <mergeCell ref="E25:F25"/>
    <mergeCell ref="G25:H25"/>
    <mergeCell ref="C26:D26"/>
    <mergeCell ref="E26:F26"/>
    <mergeCell ref="G26:H26"/>
    <mergeCell ref="A27:H27"/>
    <mergeCell ref="A5:A11"/>
    <mergeCell ref="A13:A26"/>
    <mergeCell ref="B14:B21"/>
    <mergeCell ref="B22:B25"/>
    <mergeCell ref="B10:E11"/>
    <mergeCell ref="C14:D15"/>
    <mergeCell ref="E14:F15"/>
    <mergeCell ref="G14:H15"/>
    <mergeCell ref="C16:D17"/>
    <mergeCell ref="E16:F17"/>
    <mergeCell ref="G16:H17"/>
    <mergeCell ref="C18:D19"/>
    <mergeCell ref="E18:F19"/>
    <mergeCell ref="G18:H19"/>
    <mergeCell ref="C20:D21"/>
    <mergeCell ref="E20:F21"/>
    <mergeCell ref="G20:H21"/>
  </mergeCells>
  <printOptions horizontalCentered="1"/>
  <pageMargins left="1.37777777777778" right="0.984027777777778" top="0.590277777777778" bottom="0.590277777777778" header="0" footer="0"/>
  <pageSetup paperSize="9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15</vt:i4>
      </vt:variant>
    </vt:vector>
  </HeadingPairs>
  <TitlesOfParts>
    <vt:vector size="15" baseType="lpstr">
      <vt:lpstr>封面 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  <vt:lpstr>6</vt:lpstr>
      <vt:lpstr>7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2022-03-04T19:28:00Z</dcterms:created>
  <dcterms:modified xsi:type="dcterms:W3CDTF">2023-05-31T07:55:32Z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398E9AF319984682A075141A5B573B8A_12</vt:lpwstr>
  </property>
</Properties>
</file>